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4660" windowHeight="12840"/>
    <workbookView xWindow="18015" yWindow="-15" windowWidth="10800" windowHeight="12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84" i="1" l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5" i="1"/>
  <c r="K98" i="1" l="1"/>
</calcChain>
</file>

<file path=xl/sharedStrings.xml><?xml version="1.0" encoding="utf-8"?>
<sst xmlns="http://schemas.openxmlformats.org/spreadsheetml/2006/main" count="308" uniqueCount="126">
  <si>
    <t>Предложение АО "РНПК" к продаже</t>
  </si>
  <si>
    <t>Предложение покупателя</t>
  </si>
  <si>
    <t>№ п/п</t>
  </si>
  <si>
    <t>ИТОГО:</t>
  </si>
  <si>
    <t>Цена за ед. измер. без НДС руб.</t>
  </si>
  <si>
    <t>-</t>
  </si>
  <si>
    <t>Начальная стартовая стоимость за ед, руб. без НДС</t>
  </si>
  <si>
    <t>(полное наименование контрагента)</t>
  </si>
  <si>
    <t>Общая стоимость Товара без НДС, руб.</t>
  </si>
  <si>
    <t>Наименование, назначение и краткая характеристика объекта</t>
  </si>
  <si>
    <t>Местонахождение</t>
  </si>
  <si>
    <t>Техническое состояние</t>
  </si>
  <si>
    <t>Кол-во</t>
  </si>
  <si>
    <t>70-1002274</t>
  </si>
  <si>
    <t>70-1000111</t>
  </si>
  <si>
    <t>70-1000104</t>
  </si>
  <si>
    <t>70-1006724</t>
  </si>
  <si>
    <t>70-1000125</t>
  </si>
  <si>
    <t>70-1002315</t>
  </si>
  <si>
    <t>70-1001923</t>
  </si>
  <si>
    <t>70-1002276</t>
  </si>
  <si>
    <t>70-1002326</t>
  </si>
  <si>
    <t>70-1000156</t>
  </si>
  <si>
    <t>70-1002219</t>
  </si>
  <si>
    <t>70-1001298</t>
  </si>
  <si>
    <t>70-1000042</t>
  </si>
  <si>
    <t>70-1002372</t>
  </si>
  <si>
    <t>Блок системный HP COMPAQ 6000PRO SFFE7500</t>
  </si>
  <si>
    <t>Устройство многофункциональное LaserJet</t>
  </si>
  <si>
    <t>АППАРАТ ТЕЛЕФОННЫЙ С ГР. СВ.</t>
  </si>
  <si>
    <t>Аппарат МP 2510SP-А3, копир+сет/принтер/</t>
  </si>
  <si>
    <t>Аппарат многоф. Ricoh Aficio MP 3352SP</t>
  </si>
  <si>
    <t>Принтер НР 1200</t>
  </si>
  <si>
    <t>Копировальный аппарат Rаnk Хerox Vivасe
340с тумбо ой формат А3 34 коп./мин.</t>
  </si>
  <si>
    <t>Копировальный аппарат КМА Коnika-1216 со
столом-ту умбой формат А3 16 коп./мин.</t>
  </si>
  <si>
    <t>Аппарат МP 2510SP-А3, копир+сет/принтер/
модель МP 2510SP-А3</t>
  </si>
  <si>
    <t>Автоподатчик VIVАСЕ 340 ООО Синтал-RХ</t>
  </si>
  <si>
    <t>Принтер НР 1200 сч/фак.02/260 176 от
01/02/2002</t>
  </si>
  <si>
    <t>Монитор 21 Нit SМ811 ЕТ 21"</t>
  </si>
  <si>
    <t>Монитор 15 LG Studioworks сч/фак 6/26263
от 01.06.2000</t>
  </si>
  <si>
    <t>"Монитор Samsung LCD 172V 17""" 76200121</t>
  </si>
  <si>
    <t>Принтер НР LJ 1200 сч/ф № 539 от
06.12.2002</t>
  </si>
  <si>
    <t>"Compaq DM510 P4-2.4 256М 60G CD, LAN;
Keyboard, M ouse Сч/ф № 839 от
26.12.2003, код 15855</t>
  </si>
  <si>
    <t>Компьютер Максимус-80486 Cel366/32/4</t>
  </si>
  <si>
    <t>ПЭВМ Cel400-433/64Mb</t>
  </si>
  <si>
    <t>Системный блок HP Compaq 3.0/512/80/cd
Сч/ф №М1910005-0001 от
19.10.2005,21089-ВР МЕНЕДЖМЕНТ</t>
  </si>
  <si>
    <t>Системный блок HP Compaq 3.0/512/80/cd
Сч/ф №М1910005-0001 от
19.10.2005,21089-ВР МЕНЕДЖМЕНТСч/ф
№М1910005-0001 от 19.10.2005,21089-ВР</t>
  </si>
  <si>
    <t>Системный блок HP Compaq
dc5100SFF/P4-630/3.0/800/
/2M/512/80/DVD-ROM/FDD/kb/mouse/FREE DOS
Сч/ф №М220306-0001 от 22.03.2006,</t>
  </si>
  <si>
    <t>Системный блок HP Compaq
dc5100SFF/P4-630/3.0/800/
/2M/2x256/80/DVD/FDD/FREE DOS Сч/ф
№М010207-0001 от 01.02.2007,21089-ВР</t>
  </si>
  <si>
    <t>"Монитор TFT 15""" Сч/ф №М1910005-0001 от
19.10.2005,21089-ВР МЕНЕДЖМЕНТ</t>
  </si>
  <si>
    <t>ТЕЛ.АППАРАТ -ЦЮРИХ</t>
  </si>
  <si>
    <t>ТЕЛЕФОННЫЙ АППАРАТ</t>
  </si>
  <si>
    <t>"Монитор Т541 15.0""Analogue TFT LCD(15.0""VIS)TCO</t>
  </si>
  <si>
    <t>Монитор</t>
  </si>
  <si>
    <t>Монитор Samsung TFT 152V</t>
  </si>
  <si>
    <t>"Монитор TFT 15"""</t>
  </si>
  <si>
    <t>Компьютер НР Vectra VL800 P4 1.5G/128 CD G450 W2K</t>
  </si>
  <si>
    <t>Компьютер ТехноС-Еvo D310 Udt</t>
  </si>
  <si>
    <t>БЛОК СИСТЕМНЫЙ  HP COMPAQ 6000PRO SFFE7500</t>
  </si>
  <si>
    <t>БЛОК СИСТЕМНЫЙ  HP COMPAQ 6000PRO SFF E7500</t>
  </si>
  <si>
    <t>БЛОК СИСТЕМНЫЙ  HP COMPAQ 6000PRO SFFE7500,</t>
  </si>
  <si>
    <t>БЛОК СИСТЕМНЫЙ HP COMPAQ 3.0/512/80/CD</t>
  </si>
  <si>
    <t>БЛОК СИСТЕМНЫЙ DC7700 CMT/E6400/2X512MB/</t>
  </si>
  <si>
    <t>Проекционный ПК HP Compaq P4-630/512/80/DVD GrafMе</t>
  </si>
  <si>
    <t>Подсистема учета запасов нефти в нефт.резервуарах</t>
  </si>
  <si>
    <t>"Монитор BenQ FP731 LCD 17"""</t>
  </si>
  <si>
    <t>Системный блок HP Compaq dc5100SFF/P4-630/3.0/800/</t>
  </si>
  <si>
    <t>Системный блок HP Compaq 3.0/512/80/cd</t>
  </si>
  <si>
    <t>цех №12, ОЦ</t>
  </si>
  <si>
    <t>цех №10</t>
  </si>
  <si>
    <t>цех № 20, ОЦ</t>
  </si>
  <si>
    <t>цех № 20, Биологическая очистка</t>
  </si>
  <si>
    <t>цех №1, ОЦ</t>
  </si>
  <si>
    <t>цех №3, азотно-кислородная установка</t>
  </si>
  <si>
    <t>Цех № 15 по эксплуатации электрооборудования</t>
  </si>
  <si>
    <t>цех №11, участок №4</t>
  </si>
  <si>
    <t>цех №11, ОЦ</t>
  </si>
  <si>
    <t>цех №11, участок №2</t>
  </si>
  <si>
    <t>цех №11, наземные парки-станция смешения бензинов</t>
  </si>
  <si>
    <t>цех №16</t>
  </si>
  <si>
    <t>Метрологическая лаборатория</t>
  </si>
  <si>
    <t>Неисправна материнская плата</t>
  </si>
  <si>
    <t>Сильный износ узла захвата,перенос вала протяжки бумаги</t>
  </si>
  <si>
    <t>Износ корпуса и шнуров т/а,коррозия элементов печатной платы,отказ работы т/а.</t>
  </si>
  <si>
    <t>Износ корпуса,отказ работы рычажного переключателя т/а,коррозия токопроводящих дорожек печатной платы.</t>
  </si>
  <si>
    <t>Износ корпуса,шнуров,коррозия печатной платы,отказ работы рычажного переключателя и схемы приема вызывного сигнала.</t>
  </si>
  <si>
    <t>Неисправность платы управления,поломка направляющих тракта прохода бумаги</t>
  </si>
  <si>
    <t>Неисправность основной платы, сломан механизм поднятия лотка.</t>
  </si>
  <si>
    <t>Сильный износ узла протяжки, неисправность блока термозакрепления.</t>
  </si>
  <si>
    <t>Неисправность платы управления</t>
  </si>
  <si>
    <t>Повреждение матрицы</t>
  </si>
  <si>
    <t>Неисправность материнской платы</t>
  </si>
  <si>
    <t>Физический  износ</t>
  </si>
  <si>
    <t>Неисправность матрицы</t>
  </si>
  <si>
    <t>Неисправность блока питания</t>
  </si>
  <si>
    <t>Неисправна плата питания</t>
  </si>
  <si>
    <t>Неисправна матрица</t>
  </si>
  <si>
    <t>Неисправен блок питания</t>
  </si>
  <si>
    <t>Моральный износ</t>
  </si>
  <si>
    <t>Физический износ</t>
  </si>
  <si>
    <t>2001(7004)</t>
  </si>
  <si>
    <t>МОНИТОР LCD HP LE1711</t>
  </si>
  <si>
    <t>МОНИТОР HP COMPAQ LA2205WG</t>
  </si>
  <si>
    <t>Царев А.Н.</t>
  </si>
  <si>
    <t>70-2000972</t>
  </si>
  <si>
    <t>АППАРАТ ТЕЛЕФОННЫЙ "НАБАТ-ЦБ" С ВЫХОДОМ</t>
  </si>
  <si>
    <t>70-2002443</t>
  </si>
  <si>
    <t>АППАРАТ ТЕЛЕФОННЫЙ СИСТЕМНЫЙ KAREL FT10-2Б</t>
  </si>
  <si>
    <t>70-2002442</t>
  </si>
  <si>
    <t>КОНСОЛЬ ПРЯМОГО ВЫЗОВА KAREL DSS10-28</t>
  </si>
  <si>
    <t>Монитор LCD HP LE1711</t>
  </si>
  <si>
    <t>Не исправна матрица (акт технического заключения)</t>
  </si>
  <si>
    <t>Полка для клавиатуры</t>
  </si>
  <si>
    <t>Сломана</t>
  </si>
  <si>
    <t>Полка навесная Skyland IMAGO ПНС-1</t>
  </si>
  <si>
    <t>Видеорегистратор MIO MiVue 588</t>
  </si>
  <si>
    <t>78503952 / 1833340</t>
  </si>
  <si>
    <t>РЕТРОСКОП СМОТРОВОЙ ВЗР.</t>
  </si>
  <si>
    <t>АППАРАТ УВЧ-70</t>
  </si>
  <si>
    <t>АППАРАТ УГН-1</t>
  </si>
  <si>
    <t>ПИКФЛУОМЕТР</t>
  </si>
  <si>
    <t>73008865/1000262532</t>
  </si>
  <si>
    <t>78501225/1000199103</t>
  </si>
  <si>
    <t>Трещина на корпусе</t>
  </si>
  <si>
    <t>Нет документации</t>
  </si>
  <si>
    <t>Инвентарный/номенклатурный №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</si>
</sst>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5 (Отчет об инвентаризируемых собств.ОС)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98"/>
  <sheetViews>
    <sheetView tabSelected="1" workbookViewId="0">
      <pane ySplit="4" topLeftCell="A5" activePane="bottomLeft" state="frozen"/>
      <selection pane="bottomLeft" activeCell="D106" sqref="D106:E106"/>
    </sheetView>
    <sheetView tabSelected="1" topLeftCell="A88" workbookViewId="1">
      <selection activeCell="A99" sqref="A99:XFD122"/>
    </sheetView>
  </sheetViews>
  <sheetFormatPr defaultRowHeight="15" x14ac:dyDescent="0.25"/>
  <cols>
    <col min="1" max="1" width="9.140625" customWidth="1"/>
    <col min="2" max="2" width="20" customWidth="1"/>
    <col min="3" max="3" width="21" customWidth="1"/>
    <col min="4" max="4" width="10.7109375" customWidth="1"/>
    <col min="5" max="5" width="31.42578125" customWidth="1"/>
    <col min="6" max="6" width="44" customWidth="1"/>
    <col min="7" max="7" width="6.140625" customWidth="1"/>
    <col min="8" max="8" width="13.140625" customWidth="1"/>
    <col min="9" max="9" width="23.85546875" customWidth="1"/>
    <col min="10" max="10" width="15.5703125" customWidth="1"/>
    <col min="11" max="11" width="16.85546875" customWidth="1"/>
    <col min="12" max="12" width="18.28515625" customWidth="1"/>
  </cols>
  <sheetData>
    <row r="1" spans="1:11" x14ac:dyDescent="0.25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25">
      <c r="A2" s="7"/>
      <c r="B2" s="1"/>
      <c r="C2" s="3"/>
      <c r="D2" s="1"/>
      <c r="E2" s="2"/>
      <c r="F2" s="1"/>
      <c r="G2" s="1"/>
      <c r="H2" s="1"/>
      <c r="I2" s="2"/>
      <c r="J2" s="1"/>
      <c r="K2" s="1"/>
    </row>
    <row r="3" spans="1:11" ht="27.75" customHeight="1" x14ac:dyDescent="0.25">
      <c r="A3" s="32" t="s">
        <v>0</v>
      </c>
      <c r="B3" s="33"/>
      <c r="C3" s="33"/>
      <c r="D3" s="33"/>
      <c r="E3" s="33"/>
      <c r="F3" s="33"/>
      <c r="G3" s="33"/>
      <c r="H3" s="33"/>
      <c r="I3" s="9"/>
      <c r="J3" s="34" t="s">
        <v>1</v>
      </c>
      <c r="K3" s="35"/>
    </row>
    <row r="4" spans="1:11" ht="50.1" customHeight="1" x14ac:dyDescent="0.25">
      <c r="A4" s="24" t="s">
        <v>2</v>
      </c>
      <c r="B4" s="25" t="s">
        <v>125</v>
      </c>
      <c r="C4" s="25" t="s">
        <v>10</v>
      </c>
      <c r="D4" s="28" t="s">
        <v>11</v>
      </c>
      <c r="E4" s="28"/>
      <c r="F4" s="10" t="s">
        <v>9</v>
      </c>
      <c r="G4" s="28" t="s">
        <v>12</v>
      </c>
      <c r="H4" s="28"/>
      <c r="I4" s="10" t="s">
        <v>6</v>
      </c>
      <c r="J4" s="10" t="s">
        <v>4</v>
      </c>
      <c r="K4" s="10" t="s">
        <v>8</v>
      </c>
    </row>
    <row r="5" spans="1:11" ht="50.1" customHeight="1" x14ac:dyDescent="0.25">
      <c r="A5" s="11">
        <v>1</v>
      </c>
      <c r="B5" s="12" t="s">
        <v>13</v>
      </c>
      <c r="C5" s="13" t="s">
        <v>68</v>
      </c>
      <c r="D5" s="27" t="s">
        <v>81</v>
      </c>
      <c r="E5" s="27"/>
      <c r="F5" s="12" t="s">
        <v>27</v>
      </c>
      <c r="G5" s="29">
        <v>1</v>
      </c>
      <c r="H5" s="29"/>
      <c r="I5" s="13" t="s">
        <v>5</v>
      </c>
      <c r="J5" s="15"/>
      <c r="K5" s="15">
        <f>J5*H5*1.2</f>
        <v>0</v>
      </c>
    </row>
    <row r="6" spans="1:11" ht="50.1" customHeight="1" x14ac:dyDescent="0.25">
      <c r="A6" s="16">
        <v>2</v>
      </c>
      <c r="B6" s="17" t="s">
        <v>14</v>
      </c>
      <c r="C6" s="23" t="s">
        <v>69</v>
      </c>
      <c r="D6" s="27" t="s">
        <v>82</v>
      </c>
      <c r="E6" s="27"/>
      <c r="F6" s="26" t="s">
        <v>28</v>
      </c>
      <c r="G6" s="37">
        <v>1</v>
      </c>
      <c r="H6" s="37"/>
      <c r="I6" s="22"/>
      <c r="J6" s="22"/>
      <c r="K6" s="15">
        <f t="shared" ref="K6:K69" si="0">J6*H6*1.2</f>
        <v>0</v>
      </c>
    </row>
    <row r="7" spans="1:11" ht="50.1" customHeight="1" x14ac:dyDescent="0.25">
      <c r="A7" s="11">
        <v>3</v>
      </c>
      <c r="B7" s="17">
        <v>97173374</v>
      </c>
      <c r="C7" s="23" t="s">
        <v>70</v>
      </c>
      <c r="D7" s="27" t="s">
        <v>83</v>
      </c>
      <c r="E7" s="27"/>
      <c r="F7" s="26" t="s">
        <v>29</v>
      </c>
      <c r="G7" s="37">
        <v>1</v>
      </c>
      <c r="H7" s="37"/>
      <c r="I7" s="22"/>
      <c r="J7" s="22"/>
      <c r="K7" s="15">
        <f t="shared" si="0"/>
        <v>0</v>
      </c>
    </row>
    <row r="8" spans="1:11" ht="50.1" customHeight="1" x14ac:dyDescent="0.25">
      <c r="A8" s="16">
        <v>4</v>
      </c>
      <c r="B8" s="17">
        <v>97173375</v>
      </c>
      <c r="C8" s="23" t="s">
        <v>70</v>
      </c>
      <c r="D8" s="27" t="s">
        <v>84</v>
      </c>
      <c r="E8" s="27"/>
      <c r="F8" s="26" t="s">
        <v>29</v>
      </c>
      <c r="G8" s="37">
        <v>1</v>
      </c>
      <c r="H8" s="37"/>
      <c r="I8" s="22"/>
      <c r="J8" s="22"/>
      <c r="K8" s="15">
        <f t="shared" si="0"/>
        <v>0</v>
      </c>
    </row>
    <row r="9" spans="1:11" ht="50.1" customHeight="1" x14ac:dyDescent="0.25">
      <c r="A9" s="11">
        <v>5</v>
      </c>
      <c r="B9" s="17">
        <v>97173376</v>
      </c>
      <c r="C9" s="23" t="s">
        <v>70</v>
      </c>
      <c r="D9" s="27" t="s">
        <v>85</v>
      </c>
      <c r="E9" s="27"/>
      <c r="F9" s="26" t="s">
        <v>29</v>
      </c>
      <c r="G9" s="37">
        <v>1</v>
      </c>
      <c r="H9" s="37"/>
      <c r="I9" s="22"/>
      <c r="J9" s="22"/>
      <c r="K9" s="15">
        <f t="shared" si="0"/>
        <v>0</v>
      </c>
    </row>
    <row r="10" spans="1:11" ht="50.1" customHeight="1" x14ac:dyDescent="0.25">
      <c r="A10" s="16">
        <v>6</v>
      </c>
      <c r="B10" s="17" t="s">
        <v>15</v>
      </c>
      <c r="C10" s="23" t="s">
        <v>70</v>
      </c>
      <c r="D10" s="27" t="s">
        <v>86</v>
      </c>
      <c r="E10" s="27"/>
      <c r="F10" s="26" t="s">
        <v>30</v>
      </c>
      <c r="G10" s="37">
        <v>1</v>
      </c>
      <c r="H10" s="37"/>
      <c r="I10" s="22"/>
      <c r="J10" s="22"/>
      <c r="K10" s="15">
        <f t="shared" si="0"/>
        <v>0</v>
      </c>
    </row>
    <row r="11" spans="1:11" ht="50.1" customHeight="1" x14ac:dyDescent="0.25">
      <c r="A11" s="11">
        <v>7</v>
      </c>
      <c r="B11" s="19" t="s">
        <v>16</v>
      </c>
      <c r="C11" s="23" t="s">
        <v>71</v>
      </c>
      <c r="D11" s="27" t="s">
        <v>87</v>
      </c>
      <c r="E11" s="27"/>
      <c r="F11" s="26" t="s">
        <v>31</v>
      </c>
      <c r="G11" s="37">
        <v>1</v>
      </c>
      <c r="H11" s="37"/>
      <c r="I11" s="22"/>
      <c r="J11" s="22"/>
      <c r="K11" s="15">
        <f t="shared" si="0"/>
        <v>0</v>
      </c>
    </row>
    <row r="12" spans="1:11" ht="50.1" customHeight="1" x14ac:dyDescent="0.25">
      <c r="A12" s="16">
        <v>8</v>
      </c>
      <c r="B12" s="19">
        <v>26209701</v>
      </c>
      <c r="C12" s="23" t="s">
        <v>71</v>
      </c>
      <c r="D12" s="27" t="s">
        <v>88</v>
      </c>
      <c r="E12" s="27"/>
      <c r="F12" s="26" t="s">
        <v>32</v>
      </c>
      <c r="G12" s="37">
        <v>1</v>
      </c>
      <c r="H12" s="37"/>
      <c r="I12" s="22"/>
      <c r="J12" s="22"/>
      <c r="K12" s="15">
        <f t="shared" si="0"/>
        <v>0</v>
      </c>
    </row>
    <row r="13" spans="1:11" ht="50.1" customHeight="1" x14ac:dyDescent="0.25">
      <c r="A13" s="11">
        <v>9</v>
      </c>
      <c r="B13" s="20">
        <v>26153478</v>
      </c>
      <c r="C13" s="23" t="s">
        <v>72</v>
      </c>
      <c r="D13" s="27" t="s">
        <v>89</v>
      </c>
      <c r="E13" s="27"/>
      <c r="F13" s="26" t="s">
        <v>33</v>
      </c>
      <c r="G13" s="37">
        <v>1</v>
      </c>
      <c r="H13" s="37"/>
      <c r="I13" s="22"/>
      <c r="J13" s="22"/>
      <c r="K13" s="15">
        <f t="shared" si="0"/>
        <v>0</v>
      </c>
    </row>
    <row r="14" spans="1:11" ht="50.1" customHeight="1" x14ac:dyDescent="0.25">
      <c r="A14" s="16">
        <v>10</v>
      </c>
      <c r="B14" s="20">
        <v>26154287</v>
      </c>
      <c r="C14" s="23" t="s">
        <v>72</v>
      </c>
      <c r="D14" s="27" t="s">
        <v>89</v>
      </c>
      <c r="E14" s="27"/>
      <c r="F14" s="26" t="s">
        <v>34</v>
      </c>
      <c r="G14" s="37">
        <v>1</v>
      </c>
      <c r="H14" s="37"/>
      <c r="I14" s="22"/>
      <c r="J14" s="22"/>
      <c r="K14" s="15">
        <f t="shared" si="0"/>
        <v>0</v>
      </c>
    </row>
    <row r="15" spans="1:11" ht="50.1" customHeight="1" x14ac:dyDescent="0.25">
      <c r="A15" s="11">
        <v>11</v>
      </c>
      <c r="B15" s="20" t="s">
        <v>17</v>
      </c>
      <c r="C15" s="23" t="s">
        <v>72</v>
      </c>
      <c r="D15" s="27" t="s">
        <v>89</v>
      </c>
      <c r="E15" s="27"/>
      <c r="F15" s="26" t="s">
        <v>35</v>
      </c>
      <c r="G15" s="37">
        <v>1</v>
      </c>
      <c r="H15" s="37"/>
      <c r="I15" s="22"/>
      <c r="J15" s="22"/>
      <c r="K15" s="15">
        <f t="shared" si="0"/>
        <v>0</v>
      </c>
    </row>
    <row r="16" spans="1:11" ht="50.1" customHeight="1" x14ac:dyDescent="0.25">
      <c r="A16" s="16">
        <v>12</v>
      </c>
      <c r="B16" s="20">
        <v>26208030</v>
      </c>
      <c r="C16" s="23" t="s">
        <v>72</v>
      </c>
      <c r="D16" s="27" t="s">
        <v>89</v>
      </c>
      <c r="E16" s="27"/>
      <c r="F16" s="26" t="s">
        <v>36</v>
      </c>
      <c r="G16" s="37">
        <v>1</v>
      </c>
      <c r="H16" s="37"/>
      <c r="I16" s="22"/>
      <c r="J16" s="22"/>
      <c r="K16" s="15">
        <f t="shared" si="0"/>
        <v>0</v>
      </c>
    </row>
    <row r="17" spans="1:11" ht="50.1" customHeight="1" x14ac:dyDescent="0.25">
      <c r="A17" s="11">
        <v>13</v>
      </c>
      <c r="B17" s="20">
        <v>26209025</v>
      </c>
      <c r="C17" s="23" t="s">
        <v>72</v>
      </c>
      <c r="D17" s="27" t="s">
        <v>89</v>
      </c>
      <c r="E17" s="27"/>
      <c r="F17" s="26" t="s">
        <v>37</v>
      </c>
      <c r="G17" s="37">
        <v>1</v>
      </c>
      <c r="H17" s="37"/>
      <c r="I17" s="22"/>
      <c r="J17" s="22"/>
      <c r="K17" s="15">
        <f t="shared" si="0"/>
        <v>0</v>
      </c>
    </row>
    <row r="18" spans="1:11" ht="50.1" customHeight="1" x14ac:dyDescent="0.25">
      <c r="A18" s="16">
        <v>14</v>
      </c>
      <c r="B18" s="20">
        <v>26209023</v>
      </c>
      <c r="C18" s="23" t="s">
        <v>72</v>
      </c>
      <c r="D18" s="27" t="s">
        <v>89</v>
      </c>
      <c r="E18" s="27"/>
      <c r="F18" s="26" t="s">
        <v>37</v>
      </c>
      <c r="G18" s="37">
        <v>1</v>
      </c>
      <c r="H18" s="37"/>
      <c r="I18" s="22"/>
      <c r="J18" s="22"/>
      <c r="K18" s="15">
        <f t="shared" si="0"/>
        <v>0</v>
      </c>
    </row>
    <row r="19" spans="1:11" ht="50.1" customHeight="1" x14ac:dyDescent="0.25">
      <c r="A19" s="11">
        <v>15</v>
      </c>
      <c r="B19" s="20">
        <v>26208258</v>
      </c>
      <c r="C19" s="23" t="s">
        <v>72</v>
      </c>
      <c r="D19" s="27" t="s">
        <v>90</v>
      </c>
      <c r="E19" s="27"/>
      <c r="F19" s="26" t="s">
        <v>38</v>
      </c>
      <c r="G19" s="37">
        <v>1</v>
      </c>
      <c r="H19" s="37"/>
      <c r="I19" s="22"/>
      <c r="J19" s="22"/>
      <c r="K19" s="15">
        <f t="shared" si="0"/>
        <v>0</v>
      </c>
    </row>
    <row r="20" spans="1:11" ht="50.1" customHeight="1" x14ac:dyDescent="0.25">
      <c r="A20" s="16">
        <v>16</v>
      </c>
      <c r="B20" s="20">
        <v>26209385</v>
      </c>
      <c r="C20" s="23" t="s">
        <v>72</v>
      </c>
      <c r="D20" s="27" t="s">
        <v>90</v>
      </c>
      <c r="E20" s="27"/>
      <c r="F20" s="26" t="s">
        <v>39</v>
      </c>
      <c r="G20" s="37">
        <v>1</v>
      </c>
      <c r="H20" s="37"/>
      <c r="I20" s="22"/>
      <c r="J20" s="22"/>
      <c r="K20" s="15">
        <f t="shared" si="0"/>
        <v>0</v>
      </c>
    </row>
    <row r="21" spans="1:11" ht="50.1" customHeight="1" x14ac:dyDescent="0.25">
      <c r="A21" s="11">
        <v>17</v>
      </c>
      <c r="B21" s="20">
        <v>97156861</v>
      </c>
      <c r="C21" s="23" t="s">
        <v>72</v>
      </c>
      <c r="D21" s="27" t="s">
        <v>90</v>
      </c>
      <c r="E21" s="27"/>
      <c r="F21" s="26" t="s">
        <v>40</v>
      </c>
      <c r="G21" s="37">
        <v>1</v>
      </c>
      <c r="H21" s="37"/>
      <c r="I21" s="22"/>
      <c r="J21" s="22"/>
      <c r="K21" s="15">
        <f t="shared" si="0"/>
        <v>0</v>
      </c>
    </row>
    <row r="22" spans="1:11" ht="50.1" customHeight="1" x14ac:dyDescent="0.25">
      <c r="A22" s="16">
        <v>18</v>
      </c>
      <c r="B22" s="20">
        <v>1209823</v>
      </c>
      <c r="C22" s="23" t="s">
        <v>72</v>
      </c>
      <c r="D22" s="27" t="s">
        <v>89</v>
      </c>
      <c r="E22" s="27"/>
      <c r="F22" s="26" t="s">
        <v>41</v>
      </c>
      <c r="G22" s="37">
        <v>1</v>
      </c>
      <c r="H22" s="37"/>
      <c r="I22" s="22"/>
      <c r="J22" s="22"/>
      <c r="K22" s="15">
        <f t="shared" si="0"/>
        <v>0</v>
      </c>
    </row>
    <row r="23" spans="1:11" ht="50.1" customHeight="1" x14ac:dyDescent="0.25">
      <c r="A23" s="11">
        <v>19</v>
      </c>
      <c r="B23" s="20">
        <v>26209022</v>
      </c>
      <c r="C23" s="23" t="s">
        <v>72</v>
      </c>
      <c r="D23" s="27" t="s">
        <v>89</v>
      </c>
      <c r="E23" s="27"/>
      <c r="F23" s="26" t="s">
        <v>37</v>
      </c>
      <c r="G23" s="37">
        <v>1</v>
      </c>
      <c r="H23" s="37"/>
      <c r="I23" s="22"/>
      <c r="J23" s="22"/>
      <c r="K23" s="15">
        <f t="shared" si="0"/>
        <v>0</v>
      </c>
    </row>
    <row r="24" spans="1:11" ht="50.1" customHeight="1" x14ac:dyDescent="0.25">
      <c r="A24" s="16">
        <v>20</v>
      </c>
      <c r="B24" s="20">
        <v>26209744</v>
      </c>
      <c r="C24" s="23" t="s">
        <v>72</v>
      </c>
      <c r="D24" s="27" t="s">
        <v>89</v>
      </c>
      <c r="E24" s="27"/>
      <c r="F24" s="26" t="s">
        <v>32</v>
      </c>
      <c r="G24" s="37">
        <v>1</v>
      </c>
      <c r="H24" s="37"/>
      <c r="I24" s="22"/>
      <c r="J24" s="22"/>
      <c r="K24" s="15">
        <f t="shared" si="0"/>
        <v>0</v>
      </c>
    </row>
    <row r="25" spans="1:11" ht="50.1" customHeight="1" x14ac:dyDescent="0.25">
      <c r="A25" s="11">
        <v>21</v>
      </c>
      <c r="B25" s="20">
        <v>26209737</v>
      </c>
      <c r="C25" s="23" t="s">
        <v>72</v>
      </c>
      <c r="D25" s="27" t="s">
        <v>89</v>
      </c>
      <c r="E25" s="27"/>
      <c r="F25" s="26" t="s">
        <v>32</v>
      </c>
      <c r="G25" s="37">
        <v>1</v>
      </c>
      <c r="H25" s="37"/>
      <c r="I25" s="22"/>
      <c r="J25" s="22"/>
      <c r="K25" s="15">
        <f t="shared" si="0"/>
        <v>0</v>
      </c>
    </row>
    <row r="26" spans="1:11" ht="50.1" customHeight="1" x14ac:dyDescent="0.25">
      <c r="A26" s="16">
        <v>22</v>
      </c>
      <c r="B26" s="20">
        <v>97156936</v>
      </c>
      <c r="C26" s="23" t="s">
        <v>72</v>
      </c>
      <c r="D26" s="27" t="s">
        <v>91</v>
      </c>
      <c r="E26" s="27"/>
      <c r="F26" s="26" t="s">
        <v>42</v>
      </c>
      <c r="G26" s="37">
        <v>1</v>
      </c>
      <c r="H26" s="37"/>
      <c r="I26" s="22"/>
      <c r="J26" s="22"/>
      <c r="K26" s="15">
        <f t="shared" si="0"/>
        <v>0</v>
      </c>
    </row>
    <row r="27" spans="1:11" ht="50.1" customHeight="1" x14ac:dyDescent="0.25">
      <c r="A27" s="11">
        <v>23</v>
      </c>
      <c r="B27" s="20">
        <v>26207481</v>
      </c>
      <c r="C27" s="23" t="s">
        <v>72</v>
      </c>
      <c r="D27" s="27" t="s">
        <v>91</v>
      </c>
      <c r="E27" s="27"/>
      <c r="F27" s="26" t="s">
        <v>43</v>
      </c>
      <c r="G27" s="37">
        <v>1</v>
      </c>
      <c r="H27" s="37"/>
      <c r="I27" s="22"/>
      <c r="J27" s="22"/>
      <c r="K27" s="15">
        <f t="shared" si="0"/>
        <v>0</v>
      </c>
    </row>
    <row r="28" spans="1:11" ht="50.1" customHeight="1" x14ac:dyDescent="0.25">
      <c r="A28" s="16">
        <v>24</v>
      </c>
      <c r="B28" s="20">
        <v>26208552</v>
      </c>
      <c r="C28" s="23" t="s">
        <v>72</v>
      </c>
      <c r="D28" s="27" t="s">
        <v>91</v>
      </c>
      <c r="E28" s="27"/>
      <c r="F28" s="26" t="s">
        <v>44</v>
      </c>
      <c r="G28" s="37">
        <v>1</v>
      </c>
      <c r="H28" s="37"/>
      <c r="I28" s="22"/>
      <c r="J28" s="22"/>
      <c r="K28" s="15">
        <f t="shared" si="0"/>
        <v>0</v>
      </c>
    </row>
    <row r="29" spans="1:11" ht="50.1" customHeight="1" x14ac:dyDescent="0.25">
      <c r="A29" s="11">
        <v>25</v>
      </c>
      <c r="B29" s="20">
        <v>97165940</v>
      </c>
      <c r="C29" s="23" t="s">
        <v>72</v>
      </c>
      <c r="D29" s="27" t="s">
        <v>91</v>
      </c>
      <c r="E29" s="27"/>
      <c r="F29" s="26" t="s">
        <v>45</v>
      </c>
      <c r="G29" s="37">
        <v>1</v>
      </c>
      <c r="H29" s="37"/>
      <c r="I29" s="22"/>
      <c r="J29" s="22"/>
      <c r="K29" s="15">
        <f t="shared" si="0"/>
        <v>0</v>
      </c>
    </row>
    <row r="30" spans="1:11" ht="50.1" customHeight="1" x14ac:dyDescent="0.25">
      <c r="A30" s="16">
        <v>26</v>
      </c>
      <c r="B30" s="20">
        <v>97165941</v>
      </c>
      <c r="C30" s="23" t="s">
        <v>72</v>
      </c>
      <c r="D30" s="27" t="s">
        <v>91</v>
      </c>
      <c r="E30" s="27"/>
      <c r="F30" s="26" t="s">
        <v>45</v>
      </c>
      <c r="G30" s="37">
        <v>1</v>
      </c>
      <c r="H30" s="37"/>
      <c r="I30" s="22"/>
      <c r="J30" s="22"/>
      <c r="K30" s="15">
        <f t="shared" si="0"/>
        <v>0</v>
      </c>
    </row>
    <row r="31" spans="1:11" ht="50.1" customHeight="1" x14ac:dyDescent="0.25">
      <c r="A31" s="11">
        <v>27</v>
      </c>
      <c r="B31" s="20">
        <v>97165942</v>
      </c>
      <c r="C31" s="23" t="s">
        <v>72</v>
      </c>
      <c r="D31" s="27" t="s">
        <v>91</v>
      </c>
      <c r="E31" s="27"/>
      <c r="F31" s="26" t="s">
        <v>45</v>
      </c>
      <c r="G31" s="37">
        <v>1</v>
      </c>
      <c r="H31" s="37"/>
      <c r="I31" s="22"/>
      <c r="J31" s="22"/>
      <c r="K31" s="15">
        <f t="shared" si="0"/>
        <v>0</v>
      </c>
    </row>
    <row r="32" spans="1:11" ht="50.1" customHeight="1" x14ac:dyDescent="0.25">
      <c r="A32" s="16">
        <v>28</v>
      </c>
      <c r="B32" s="20">
        <v>97165945</v>
      </c>
      <c r="C32" s="23" t="s">
        <v>72</v>
      </c>
      <c r="D32" s="27" t="s">
        <v>91</v>
      </c>
      <c r="E32" s="27"/>
      <c r="F32" s="26" t="s">
        <v>45</v>
      </c>
      <c r="G32" s="37">
        <v>1</v>
      </c>
      <c r="H32" s="37"/>
      <c r="I32" s="22"/>
      <c r="J32" s="22"/>
      <c r="K32" s="15">
        <f t="shared" si="0"/>
        <v>0</v>
      </c>
    </row>
    <row r="33" spans="1:11" ht="50.1" customHeight="1" x14ac:dyDescent="0.25">
      <c r="A33" s="11">
        <v>29</v>
      </c>
      <c r="B33" s="20">
        <v>97165948</v>
      </c>
      <c r="C33" s="23" t="s">
        <v>72</v>
      </c>
      <c r="D33" s="27" t="s">
        <v>91</v>
      </c>
      <c r="E33" s="27"/>
      <c r="F33" s="26" t="s">
        <v>46</v>
      </c>
      <c r="G33" s="37">
        <v>1</v>
      </c>
      <c r="H33" s="37"/>
      <c r="I33" s="22"/>
      <c r="J33" s="22"/>
      <c r="K33" s="15">
        <f t="shared" si="0"/>
        <v>0</v>
      </c>
    </row>
    <row r="34" spans="1:11" ht="50.1" customHeight="1" x14ac:dyDescent="0.25">
      <c r="A34" s="16">
        <v>30</v>
      </c>
      <c r="B34" s="20">
        <v>97165960</v>
      </c>
      <c r="C34" s="23" t="s">
        <v>72</v>
      </c>
      <c r="D34" s="27" t="s">
        <v>91</v>
      </c>
      <c r="E34" s="27"/>
      <c r="F34" s="26" t="s">
        <v>45</v>
      </c>
      <c r="G34" s="37">
        <v>1</v>
      </c>
      <c r="H34" s="37"/>
      <c r="I34" s="22"/>
      <c r="J34" s="22"/>
      <c r="K34" s="15">
        <f t="shared" si="0"/>
        <v>0</v>
      </c>
    </row>
    <row r="35" spans="1:11" ht="50.1" customHeight="1" x14ac:dyDescent="0.25">
      <c r="A35" s="11">
        <v>31</v>
      </c>
      <c r="B35" s="20">
        <v>97165961</v>
      </c>
      <c r="C35" s="23" t="s">
        <v>72</v>
      </c>
      <c r="D35" s="27" t="s">
        <v>91</v>
      </c>
      <c r="E35" s="27"/>
      <c r="F35" s="26" t="s">
        <v>45</v>
      </c>
      <c r="G35" s="37">
        <v>1</v>
      </c>
      <c r="H35" s="37"/>
      <c r="I35" s="22"/>
      <c r="J35" s="22"/>
      <c r="K35" s="15">
        <f t="shared" si="0"/>
        <v>0</v>
      </c>
    </row>
    <row r="36" spans="1:11" ht="50.1" customHeight="1" x14ac:dyDescent="0.25">
      <c r="A36" s="16">
        <v>32</v>
      </c>
      <c r="B36" s="20">
        <v>97168747</v>
      </c>
      <c r="C36" s="23" t="s">
        <v>72</v>
      </c>
      <c r="D36" s="27" t="s">
        <v>91</v>
      </c>
      <c r="E36" s="27"/>
      <c r="F36" s="26" t="s">
        <v>45</v>
      </c>
      <c r="G36" s="37">
        <v>1</v>
      </c>
      <c r="H36" s="37"/>
      <c r="I36" s="22"/>
      <c r="J36" s="22"/>
      <c r="K36" s="15">
        <f t="shared" si="0"/>
        <v>0</v>
      </c>
    </row>
    <row r="37" spans="1:11" ht="50.1" customHeight="1" x14ac:dyDescent="0.25">
      <c r="A37" s="11">
        <v>33</v>
      </c>
      <c r="B37" s="20">
        <v>97169830</v>
      </c>
      <c r="C37" s="23" t="s">
        <v>72</v>
      </c>
      <c r="D37" s="27" t="s">
        <v>91</v>
      </c>
      <c r="E37" s="27"/>
      <c r="F37" s="26" t="s">
        <v>47</v>
      </c>
      <c r="G37" s="37">
        <v>1</v>
      </c>
      <c r="H37" s="37"/>
      <c r="I37" s="22"/>
      <c r="J37" s="22"/>
      <c r="K37" s="15">
        <f t="shared" si="0"/>
        <v>0</v>
      </c>
    </row>
    <row r="38" spans="1:11" ht="50.1" customHeight="1" x14ac:dyDescent="0.25">
      <c r="A38" s="16">
        <v>34</v>
      </c>
      <c r="B38" s="20">
        <v>97169831</v>
      </c>
      <c r="C38" s="23" t="s">
        <v>72</v>
      </c>
      <c r="D38" s="27" t="s">
        <v>91</v>
      </c>
      <c r="E38" s="27"/>
      <c r="F38" s="26" t="s">
        <v>47</v>
      </c>
      <c r="G38" s="37">
        <v>1</v>
      </c>
      <c r="H38" s="37"/>
      <c r="I38" s="22"/>
      <c r="J38" s="22"/>
      <c r="K38" s="15">
        <f t="shared" si="0"/>
        <v>0</v>
      </c>
    </row>
    <row r="39" spans="1:11" ht="50.1" customHeight="1" x14ac:dyDescent="0.25">
      <c r="A39" s="11">
        <v>35</v>
      </c>
      <c r="B39" s="20">
        <v>97172769</v>
      </c>
      <c r="C39" s="23" t="s">
        <v>72</v>
      </c>
      <c r="D39" s="27" t="s">
        <v>91</v>
      </c>
      <c r="E39" s="27"/>
      <c r="F39" s="26" t="s">
        <v>48</v>
      </c>
      <c r="G39" s="37">
        <v>1</v>
      </c>
      <c r="H39" s="37"/>
      <c r="I39" s="22"/>
      <c r="J39" s="22"/>
      <c r="K39" s="15">
        <f t="shared" si="0"/>
        <v>0</v>
      </c>
    </row>
    <row r="40" spans="1:11" ht="50.1" customHeight="1" x14ac:dyDescent="0.25">
      <c r="A40" s="16">
        <v>36</v>
      </c>
      <c r="B40" s="20">
        <v>97165971</v>
      </c>
      <c r="C40" s="23" t="s">
        <v>72</v>
      </c>
      <c r="D40" s="27" t="s">
        <v>90</v>
      </c>
      <c r="E40" s="27"/>
      <c r="F40" s="26" t="s">
        <v>49</v>
      </c>
      <c r="G40" s="37">
        <v>1</v>
      </c>
      <c r="H40" s="37"/>
      <c r="I40" s="22"/>
      <c r="J40" s="22"/>
      <c r="K40" s="15">
        <f t="shared" si="0"/>
        <v>0</v>
      </c>
    </row>
    <row r="41" spans="1:11" ht="50.1" customHeight="1" x14ac:dyDescent="0.25">
      <c r="A41" s="11">
        <v>37</v>
      </c>
      <c r="B41" s="20">
        <v>97165973</v>
      </c>
      <c r="C41" s="23" t="s">
        <v>72</v>
      </c>
      <c r="D41" s="27" t="s">
        <v>90</v>
      </c>
      <c r="E41" s="27"/>
      <c r="F41" s="26" t="s">
        <v>49</v>
      </c>
      <c r="G41" s="37">
        <v>1</v>
      </c>
      <c r="H41" s="37"/>
      <c r="I41" s="22"/>
      <c r="J41" s="22"/>
      <c r="K41" s="15">
        <f t="shared" si="0"/>
        <v>0</v>
      </c>
    </row>
    <row r="42" spans="1:11" ht="50.1" customHeight="1" x14ac:dyDescent="0.25">
      <c r="A42" s="16">
        <v>38</v>
      </c>
      <c r="B42" s="20">
        <v>97165974</v>
      </c>
      <c r="C42" s="23" t="s">
        <v>72</v>
      </c>
      <c r="D42" s="27" t="s">
        <v>90</v>
      </c>
      <c r="E42" s="27"/>
      <c r="F42" s="26" t="s">
        <v>49</v>
      </c>
      <c r="G42" s="37">
        <v>1</v>
      </c>
      <c r="H42" s="37"/>
      <c r="I42" s="22"/>
      <c r="J42" s="22"/>
      <c r="K42" s="15">
        <f t="shared" si="0"/>
        <v>0</v>
      </c>
    </row>
    <row r="43" spans="1:11" ht="50.1" customHeight="1" x14ac:dyDescent="0.25">
      <c r="A43" s="11">
        <v>39</v>
      </c>
      <c r="B43" s="19">
        <v>97160013</v>
      </c>
      <c r="C43" s="23" t="s">
        <v>73</v>
      </c>
      <c r="D43" s="27" t="s">
        <v>92</v>
      </c>
      <c r="E43" s="27"/>
      <c r="F43" s="26" t="s">
        <v>50</v>
      </c>
      <c r="G43" s="37">
        <v>1</v>
      </c>
      <c r="H43" s="37"/>
      <c r="I43" s="22"/>
      <c r="J43" s="22"/>
      <c r="K43" s="15">
        <f t="shared" si="0"/>
        <v>0</v>
      </c>
    </row>
    <row r="44" spans="1:11" ht="50.1" customHeight="1" x14ac:dyDescent="0.25">
      <c r="A44" s="16">
        <v>40</v>
      </c>
      <c r="B44" s="19">
        <v>97160014</v>
      </c>
      <c r="C44" s="23" t="s">
        <v>73</v>
      </c>
      <c r="D44" s="27" t="s">
        <v>92</v>
      </c>
      <c r="E44" s="27"/>
      <c r="F44" s="26" t="s">
        <v>50</v>
      </c>
      <c r="G44" s="37">
        <v>1</v>
      </c>
      <c r="H44" s="37"/>
      <c r="I44" s="22"/>
      <c r="J44" s="22"/>
      <c r="K44" s="15">
        <f t="shared" si="0"/>
        <v>0</v>
      </c>
    </row>
    <row r="45" spans="1:11" ht="50.1" customHeight="1" x14ac:dyDescent="0.25">
      <c r="A45" s="11">
        <v>41</v>
      </c>
      <c r="B45" s="19">
        <v>97160030</v>
      </c>
      <c r="C45" s="23" t="s">
        <v>73</v>
      </c>
      <c r="D45" s="27" t="s">
        <v>92</v>
      </c>
      <c r="E45" s="27"/>
      <c r="F45" s="26" t="s">
        <v>51</v>
      </c>
      <c r="G45" s="37">
        <v>1</v>
      </c>
      <c r="H45" s="37"/>
      <c r="I45" s="22"/>
      <c r="J45" s="22"/>
      <c r="K45" s="15">
        <f t="shared" si="0"/>
        <v>0</v>
      </c>
    </row>
    <row r="46" spans="1:11" ht="50.1" customHeight="1" x14ac:dyDescent="0.25">
      <c r="A46" s="16">
        <v>42</v>
      </c>
      <c r="B46" s="19">
        <v>97160031</v>
      </c>
      <c r="C46" s="23" t="s">
        <v>73</v>
      </c>
      <c r="D46" s="27" t="s">
        <v>92</v>
      </c>
      <c r="E46" s="27"/>
      <c r="F46" s="26" t="s">
        <v>51</v>
      </c>
      <c r="G46" s="37">
        <v>1</v>
      </c>
      <c r="H46" s="37"/>
      <c r="I46" s="22"/>
      <c r="J46" s="22"/>
      <c r="K46" s="15">
        <f t="shared" si="0"/>
        <v>0</v>
      </c>
    </row>
    <row r="47" spans="1:11" ht="50.1" customHeight="1" x14ac:dyDescent="0.25">
      <c r="A47" s="11">
        <v>43</v>
      </c>
      <c r="B47" s="12">
        <v>27209780</v>
      </c>
      <c r="C47" s="23" t="s">
        <v>74</v>
      </c>
      <c r="D47" s="27" t="s">
        <v>90</v>
      </c>
      <c r="E47" s="27"/>
      <c r="F47" s="26" t="s">
        <v>52</v>
      </c>
      <c r="G47" s="37">
        <v>1</v>
      </c>
      <c r="H47" s="37"/>
      <c r="I47" s="22"/>
      <c r="J47" s="22"/>
      <c r="K47" s="15">
        <f t="shared" si="0"/>
        <v>0</v>
      </c>
    </row>
    <row r="48" spans="1:11" ht="50.1" customHeight="1" x14ac:dyDescent="0.25">
      <c r="A48" s="16">
        <v>44</v>
      </c>
      <c r="B48" s="12">
        <v>27210222</v>
      </c>
      <c r="C48" s="23" t="s">
        <v>74</v>
      </c>
      <c r="D48" s="27" t="s">
        <v>90</v>
      </c>
      <c r="E48" s="27"/>
      <c r="F48" s="26" t="s">
        <v>53</v>
      </c>
      <c r="G48" s="37">
        <v>1</v>
      </c>
      <c r="H48" s="37"/>
      <c r="I48" s="22"/>
      <c r="J48" s="22"/>
      <c r="K48" s="15">
        <f t="shared" si="0"/>
        <v>0</v>
      </c>
    </row>
    <row r="49" spans="1:11" ht="50.1" customHeight="1" x14ac:dyDescent="0.25">
      <c r="A49" s="11">
        <v>45</v>
      </c>
      <c r="B49" s="12">
        <v>97158357</v>
      </c>
      <c r="C49" s="23" t="s">
        <v>74</v>
      </c>
      <c r="D49" s="27" t="s">
        <v>90</v>
      </c>
      <c r="E49" s="27"/>
      <c r="F49" s="26" t="s">
        <v>54</v>
      </c>
      <c r="G49" s="37">
        <v>1</v>
      </c>
      <c r="H49" s="37"/>
      <c r="I49" s="22"/>
      <c r="J49" s="22"/>
      <c r="K49" s="15">
        <f t="shared" si="0"/>
        <v>0</v>
      </c>
    </row>
    <row r="50" spans="1:11" ht="50.1" customHeight="1" x14ac:dyDescent="0.25">
      <c r="A50" s="16">
        <v>46</v>
      </c>
      <c r="B50" s="12">
        <v>97158546</v>
      </c>
      <c r="C50" s="23" t="s">
        <v>74</v>
      </c>
      <c r="D50" s="27" t="s">
        <v>90</v>
      </c>
      <c r="E50" s="27"/>
      <c r="F50" s="26" t="s">
        <v>54</v>
      </c>
      <c r="G50" s="37">
        <v>1</v>
      </c>
      <c r="H50" s="37"/>
      <c r="I50" s="22"/>
      <c r="J50" s="22"/>
      <c r="K50" s="15">
        <f t="shared" si="0"/>
        <v>0</v>
      </c>
    </row>
    <row r="51" spans="1:11" ht="50.1" customHeight="1" x14ac:dyDescent="0.25">
      <c r="A51" s="11">
        <v>47</v>
      </c>
      <c r="B51" s="12">
        <v>97165816</v>
      </c>
      <c r="C51" s="23" t="s">
        <v>74</v>
      </c>
      <c r="D51" s="27" t="s">
        <v>90</v>
      </c>
      <c r="E51" s="27"/>
      <c r="F51" s="26" t="s">
        <v>55</v>
      </c>
      <c r="G51" s="37">
        <v>1</v>
      </c>
      <c r="H51" s="37"/>
      <c r="I51" s="22"/>
      <c r="J51" s="22"/>
      <c r="K51" s="15">
        <f t="shared" si="0"/>
        <v>0</v>
      </c>
    </row>
    <row r="52" spans="1:11" ht="50.1" customHeight="1" x14ac:dyDescent="0.25">
      <c r="A52" s="16">
        <v>48</v>
      </c>
      <c r="B52" s="12">
        <v>97165817</v>
      </c>
      <c r="C52" s="23" t="s">
        <v>74</v>
      </c>
      <c r="D52" s="27" t="s">
        <v>93</v>
      </c>
      <c r="E52" s="27"/>
      <c r="F52" s="26" t="s">
        <v>55</v>
      </c>
      <c r="G52" s="37">
        <v>1</v>
      </c>
      <c r="H52" s="37"/>
      <c r="I52" s="22"/>
      <c r="J52" s="22"/>
      <c r="K52" s="15">
        <f t="shared" si="0"/>
        <v>0</v>
      </c>
    </row>
    <row r="53" spans="1:11" ht="50.1" customHeight="1" x14ac:dyDescent="0.25">
      <c r="A53" s="11">
        <v>49</v>
      </c>
      <c r="B53" s="12">
        <v>97165818</v>
      </c>
      <c r="C53" s="23" t="s">
        <v>74</v>
      </c>
      <c r="D53" s="27" t="s">
        <v>93</v>
      </c>
      <c r="E53" s="27"/>
      <c r="F53" s="26" t="s">
        <v>55</v>
      </c>
      <c r="G53" s="37">
        <v>1</v>
      </c>
      <c r="H53" s="37"/>
      <c r="I53" s="22"/>
      <c r="J53" s="22"/>
      <c r="K53" s="15">
        <f t="shared" si="0"/>
        <v>0</v>
      </c>
    </row>
    <row r="54" spans="1:11" ht="50.1" customHeight="1" x14ac:dyDescent="0.25">
      <c r="A54" s="16">
        <v>50</v>
      </c>
      <c r="B54" s="12">
        <v>97165820</v>
      </c>
      <c r="C54" s="23" t="s">
        <v>74</v>
      </c>
      <c r="D54" s="27" t="s">
        <v>93</v>
      </c>
      <c r="E54" s="27"/>
      <c r="F54" s="26" t="s">
        <v>55</v>
      </c>
      <c r="G54" s="37">
        <v>1</v>
      </c>
      <c r="H54" s="37"/>
      <c r="I54" s="22"/>
      <c r="J54" s="22"/>
      <c r="K54" s="15">
        <f t="shared" si="0"/>
        <v>0</v>
      </c>
    </row>
    <row r="55" spans="1:11" ht="50.1" customHeight="1" x14ac:dyDescent="0.25">
      <c r="A55" s="11">
        <v>51</v>
      </c>
      <c r="B55" s="12">
        <v>97165821</v>
      </c>
      <c r="C55" s="23" t="s">
        <v>74</v>
      </c>
      <c r="D55" s="27" t="s">
        <v>93</v>
      </c>
      <c r="E55" s="27"/>
      <c r="F55" s="26" t="s">
        <v>55</v>
      </c>
      <c r="G55" s="37">
        <v>1</v>
      </c>
      <c r="H55" s="37"/>
      <c r="I55" s="22"/>
      <c r="J55" s="22"/>
      <c r="K55" s="15">
        <f t="shared" si="0"/>
        <v>0</v>
      </c>
    </row>
    <row r="56" spans="1:11" ht="50.1" customHeight="1" x14ac:dyDescent="0.25">
      <c r="A56" s="16">
        <v>52</v>
      </c>
      <c r="B56" s="12">
        <v>97165823</v>
      </c>
      <c r="C56" s="23" t="s">
        <v>74</v>
      </c>
      <c r="D56" s="27" t="s">
        <v>90</v>
      </c>
      <c r="E56" s="27"/>
      <c r="F56" s="26" t="s">
        <v>55</v>
      </c>
      <c r="G56" s="37">
        <v>1</v>
      </c>
      <c r="H56" s="37"/>
      <c r="I56" s="22"/>
      <c r="J56" s="22"/>
      <c r="K56" s="15">
        <f t="shared" si="0"/>
        <v>0</v>
      </c>
    </row>
    <row r="57" spans="1:11" ht="50.1" customHeight="1" x14ac:dyDescent="0.25">
      <c r="A57" s="11">
        <v>53</v>
      </c>
      <c r="B57" s="12">
        <v>97165826</v>
      </c>
      <c r="C57" s="23" t="s">
        <v>74</v>
      </c>
      <c r="D57" s="27" t="s">
        <v>90</v>
      </c>
      <c r="E57" s="27"/>
      <c r="F57" s="26" t="s">
        <v>55</v>
      </c>
      <c r="G57" s="37">
        <v>1</v>
      </c>
      <c r="H57" s="37"/>
      <c r="I57" s="22"/>
      <c r="J57" s="22"/>
      <c r="K57" s="15">
        <f t="shared" si="0"/>
        <v>0</v>
      </c>
    </row>
    <row r="58" spans="1:11" ht="50.1" customHeight="1" x14ac:dyDescent="0.25">
      <c r="A58" s="16">
        <v>54</v>
      </c>
      <c r="B58" s="12">
        <v>97165824</v>
      </c>
      <c r="C58" s="23" t="s">
        <v>74</v>
      </c>
      <c r="D58" s="27" t="s">
        <v>90</v>
      </c>
      <c r="E58" s="27"/>
      <c r="F58" s="26" t="s">
        <v>55</v>
      </c>
      <c r="G58" s="37">
        <v>1</v>
      </c>
      <c r="H58" s="37"/>
      <c r="I58" s="22"/>
      <c r="J58" s="22"/>
      <c r="K58" s="15">
        <f t="shared" si="0"/>
        <v>0</v>
      </c>
    </row>
    <row r="59" spans="1:11" ht="50.1" customHeight="1" x14ac:dyDescent="0.25">
      <c r="A59" s="11">
        <v>55</v>
      </c>
      <c r="B59" s="12">
        <v>97165825</v>
      </c>
      <c r="C59" s="23" t="s">
        <v>74</v>
      </c>
      <c r="D59" s="27" t="s">
        <v>90</v>
      </c>
      <c r="E59" s="27"/>
      <c r="F59" s="26" t="s">
        <v>55</v>
      </c>
      <c r="G59" s="37">
        <v>1</v>
      </c>
      <c r="H59" s="37"/>
      <c r="I59" s="22"/>
      <c r="J59" s="22"/>
      <c r="K59" s="15">
        <f t="shared" si="0"/>
        <v>0</v>
      </c>
    </row>
    <row r="60" spans="1:11" ht="50.1" customHeight="1" x14ac:dyDescent="0.25">
      <c r="A60" s="16">
        <v>56</v>
      </c>
      <c r="B60" s="12">
        <v>97165828</v>
      </c>
      <c r="C60" s="23" t="s">
        <v>74</v>
      </c>
      <c r="D60" s="27" t="s">
        <v>90</v>
      </c>
      <c r="E60" s="27"/>
      <c r="F60" s="26" t="s">
        <v>55</v>
      </c>
      <c r="G60" s="37">
        <v>1</v>
      </c>
      <c r="H60" s="37"/>
      <c r="I60" s="22"/>
      <c r="J60" s="22"/>
      <c r="K60" s="15">
        <f t="shared" si="0"/>
        <v>0</v>
      </c>
    </row>
    <row r="61" spans="1:11" ht="50.1" customHeight="1" x14ac:dyDescent="0.25">
      <c r="A61" s="11">
        <v>57</v>
      </c>
      <c r="B61" s="12">
        <v>97169780</v>
      </c>
      <c r="C61" s="23" t="s">
        <v>74</v>
      </c>
      <c r="D61" s="27" t="s">
        <v>90</v>
      </c>
      <c r="E61" s="27"/>
      <c r="F61" s="26" t="s">
        <v>55</v>
      </c>
      <c r="G61" s="37">
        <v>1</v>
      </c>
      <c r="H61" s="37"/>
      <c r="I61" s="22"/>
      <c r="J61" s="22"/>
      <c r="K61" s="15">
        <f t="shared" si="0"/>
        <v>0</v>
      </c>
    </row>
    <row r="62" spans="1:11" ht="50.1" customHeight="1" x14ac:dyDescent="0.25">
      <c r="A62" s="16">
        <v>58</v>
      </c>
      <c r="B62" s="12">
        <v>26209546</v>
      </c>
      <c r="C62" s="23" t="s">
        <v>74</v>
      </c>
      <c r="D62" s="27" t="s">
        <v>94</v>
      </c>
      <c r="E62" s="27"/>
      <c r="F62" s="26" t="s">
        <v>56</v>
      </c>
      <c r="G62" s="37">
        <v>1</v>
      </c>
      <c r="H62" s="37"/>
      <c r="I62" s="22"/>
      <c r="J62" s="22"/>
      <c r="K62" s="15">
        <f t="shared" si="0"/>
        <v>0</v>
      </c>
    </row>
    <row r="63" spans="1:11" ht="50.1" customHeight="1" x14ac:dyDescent="0.25">
      <c r="A63" s="11">
        <v>59</v>
      </c>
      <c r="B63" s="12">
        <v>26209447</v>
      </c>
      <c r="C63" s="23" t="s">
        <v>74</v>
      </c>
      <c r="D63" s="27" t="s">
        <v>94</v>
      </c>
      <c r="E63" s="27"/>
      <c r="F63" s="26" t="s">
        <v>57</v>
      </c>
      <c r="G63" s="37">
        <v>1</v>
      </c>
      <c r="H63" s="37"/>
      <c r="I63" s="22"/>
      <c r="J63" s="22"/>
      <c r="K63" s="15">
        <f t="shared" si="0"/>
        <v>0</v>
      </c>
    </row>
    <row r="64" spans="1:11" ht="50.1" customHeight="1" x14ac:dyDescent="0.25">
      <c r="A64" s="16">
        <v>60</v>
      </c>
      <c r="B64" s="12" t="s">
        <v>18</v>
      </c>
      <c r="C64" s="23" t="s">
        <v>74</v>
      </c>
      <c r="D64" s="27" t="s">
        <v>91</v>
      </c>
      <c r="E64" s="27"/>
      <c r="F64" s="26" t="s">
        <v>58</v>
      </c>
      <c r="G64" s="37">
        <v>1</v>
      </c>
      <c r="H64" s="37"/>
      <c r="I64" s="22"/>
      <c r="J64" s="22"/>
      <c r="K64" s="15">
        <f t="shared" si="0"/>
        <v>0</v>
      </c>
    </row>
    <row r="65" spans="1:11" ht="50.1" customHeight="1" x14ac:dyDescent="0.25">
      <c r="A65" s="11">
        <v>61</v>
      </c>
      <c r="B65" s="12" t="s">
        <v>19</v>
      </c>
      <c r="C65" s="23" t="s">
        <v>74</v>
      </c>
      <c r="D65" s="27" t="s">
        <v>91</v>
      </c>
      <c r="E65" s="27"/>
      <c r="F65" s="26" t="s">
        <v>59</v>
      </c>
      <c r="G65" s="37">
        <v>1</v>
      </c>
      <c r="H65" s="37"/>
      <c r="I65" s="22"/>
      <c r="J65" s="22"/>
      <c r="K65" s="15">
        <f t="shared" si="0"/>
        <v>0</v>
      </c>
    </row>
    <row r="66" spans="1:11" ht="50.1" customHeight="1" x14ac:dyDescent="0.25">
      <c r="A66" s="16">
        <v>62</v>
      </c>
      <c r="B66" s="12" t="s">
        <v>20</v>
      </c>
      <c r="C66" s="23" t="s">
        <v>74</v>
      </c>
      <c r="D66" s="27" t="s">
        <v>91</v>
      </c>
      <c r="E66" s="27"/>
      <c r="F66" s="26" t="s">
        <v>60</v>
      </c>
      <c r="G66" s="37">
        <v>1</v>
      </c>
      <c r="H66" s="37"/>
      <c r="I66" s="22"/>
      <c r="J66" s="22"/>
      <c r="K66" s="15">
        <f t="shared" si="0"/>
        <v>0</v>
      </c>
    </row>
    <row r="67" spans="1:11" ht="50.1" customHeight="1" x14ac:dyDescent="0.25">
      <c r="A67" s="11">
        <v>63</v>
      </c>
      <c r="B67" s="12" t="s">
        <v>21</v>
      </c>
      <c r="C67" s="23" t="s">
        <v>74</v>
      </c>
      <c r="D67" s="27" t="s">
        <v>91</v>
      </c>
      <c r="E67" s="27"/>
      <c r="F67" s="26" t="s">
        <v>58</v>
      </c>
      <c r="G67" s="37">
        <v>1</v>
      </c>
      <c r="H67" s="37"/>
      <c r="I67" s="22"/>
      <c r="J67" s="22"/>
      <c r="K67" s="15">
        <f t="shared" si="0"/>
        <v>0</v>
      </c>
    </row>
    <row r="68" spans="1:11" ht="50.1" customHeight="1" x14ac:dyDescent="0.25">
      <c r="A68" s="16">
        <v>64</v>
      </c>
      <c r="B68" s="12" t="s">
        <v>22</v>
      </c>
      <c r="C68" s="23" t="s">
        <v>74</v>
      </c>
      <c r="D68" s="27" t="s">
        <v>91</v>
      </c>
      <c r="E68" s="27"/>
      <c r="F68" s="26" t="s">
        <v>61</v>
      </c>
      <c r="G68" s="37">
        <v>1</v>
      </c>
      <c r="H68" s="37"/>
      <c r="I68" s="22"/>
      <c r="J68" s="22"/>
      <c r="K68" s="15">
        <f t="shared" si="0"/>
        <v>0</v>
      </c>
    </row>
    <row r="69" spans="1:11" ht="50.1" customHeight="1" x14ac:dyDescent="0.25">
      <c r="A69" s="11">
        <v>65</v>
      </c>
      <c r="B69" s="12" t="s">
        <v>23</v>
      </c>
      <c r="C69" s="23" t="s">
        <v>74</v>
      </c>
      <c r="D69" s="27" t="s">
        <v>91</v>
      </c>
      <c r="E69" s="27"/>
      <c r="F69" s="26" t="s">
        <v>59</v>
      </c>
      <c r="G69" s="37">
        <v>1</v>
      </c>
      <c r="H69" s="37"/>
      <c r="I69" s="22"/>
      <c r="J69" s="22"/>
      <c r="K69" s="15">
        <f t="shared" si="0"/>
        <v>0</v>
      </c>
    </row>
    <row r="70" spans="1:11" ht="50.1" customHeight="1" x14ac:dyDescent="0.25">
      <c r="A70" s="16">
        <v>66</v>
      </c>
      <c r="B70" s="12" t="s">
        <v>24</v>
      </c>
      <c r="C70" s="23" t="s">
        <v>74</v>
      </c>
      <c r="D70" s="27" t="s">
        <v>94</v>
      </c>
      <c r="E70" s="27"/>
      <c r="F70" s="26" t="s">
        <v>62</v>
      </c>
      <c r="G70" s="37">
        <v>1</v>
      </c>
      <c r="H70" s="37"/>
      <c r="I70" s="22"/>
      <c r="J70" s="22"/>
      <c r="K70" s="15">
        <f t="shared" ref="K70:K97" si="1">J70*H70*1.2</f>
        <v>0</v>
      </c>
    </row>
    <row r="71" spans="1:11" ht="50.1" customHeight="1" x14ac:dyDescent="0.25">
      <c r="A71" s="11">
        <v>67</v>
      </c>
      <c r="B71" s="12">
        <v>97166788</v>
      </c>
      <c r="C71" s="23" t="s">
        <v>74</v>
      </c>
      <c r="D71" s="27" t="s">
        <v>94</v>
      </c>
      <c r="E71" s="27"/>
      <c r="F71" s="26" t="s">
        <v>63</v>
      </c>
      <c r="G71" s="37">
        <v>1</v>
      </c>
      <c r="H71" s="37"/>
      <c r="I71" s="22"/>
      <c r="J71" s="22"/>
      <c r="K71" s="15">
        <f t="shared" si="1"/>
        <v>0</v>
      </c>
    </row>
    <row r="72" spans="1:11" ht="50.1" customHeight="1" x14ac:dyDescent="0.25">
      <c r="A72" s="16">
        <v>68</v>
      </c>
      <c r="B72" s="12">
        <v>26209750</v>
      </c>
      <c r="C72" s="23" t="s">
        <v>74</v>
      </c>
      <c r="D72" s="27" t="s">
        <v>94</v>
      </c>
      <c r="E72" s="27"/>
      <c r="F72" s="26" t="s">
        <v>32</v>
      </c>
      <c r="G72" s="37">
        <v>1</v>
      </c>
      <c r="H72" s="37"/>
      <c r="I72" s="22"/>
      <c r="J72" s="22"/>
      <c r="K72" s="15">
        <f t="shared" si="1"/>
        <v>0</v>
      </c>
    </row>
    <row r="73" spans="1:11" ht="50.1" customHeight="1" x14ac:dyDescent="0.25">
      <c r="A73" s="11">
        <v>69</v>
      </c>
      <c r="B73" s="12">
        <v>26208978</v>
      </c>
      <c r="C73" s="23" t="s">
        <v>74</v>
      </c>
      <c r="D73" s="27" t="s">
        <v>94</v>
      </c>
      <c r="E73" s="27"/>
      <c r="F73" s="26" t="s">
        <v>32</v>
      </c>
      <c r="G73" s="37">
        <v>1</v>
      </c>
      <c r="H73" s="37"/>
      <c r="I73" s="22"/>
      <c r="J73" s="22"/>
      <c r="K73" s="15">
        <f t="shared" si="1"/>
        <v>0</v>
      </c>
    </row>
    <row r="74" spans="1:11" ht="50.1" customHeight="1" x14ac:dyDescent="0.25">
      <c r="A74" s="16">
        <v>70</v>
      </c>
      <c r="B74" s="12">
        <v>26208969</v>
      </c>
      <c r="C74" s="23" t="s">
        <v>74</v>
      </c>
      <c r="D74" s="27" t="s">
        <v>94</v>
      </c>
      <c r="E74" s="27"/>
      <c r="F74" s="26" t="s">
        <v>32</v>
      </c>
      <c r="G74" s="37">
        <v>1</v>
      </c>
      <c r="H74" s="37"/>
      <c r="I74" s="22"/>
      <c r="J74" s="22"/>
      <c r="K74" s="15">
        <f t="shared" si="1"/>
        <v>0</v>
      </c>
    </row>
    <row r="75" spans="1:11" ht="50.1" customHeight="1" x14ac:dyDescent="0.25">
      <c r="A75" s="11">
        <v>71</v>
      </c>
      <c r="B75" s="19">
        <v>11164647</v>
      </c>
      <c r="C75" s="23" t="s">
        <v>75</v>
      </c>
      <c r="D75" s="27" t="s">
        <v>95</v>
      </c>
      <c r="E75" s="27"/>
      <c r="F75" s="26" t="s">
        <v>64</v>
      </c>
      <c r="G75" s="37">
        <v>1</v>
      </c>
      <c r="H75" s="37"/>
      <c r="I75" s="22"/>
      <c r="J75" s="22"/>
      <c r="K75" s="15">
        <f t="shared" si="1"/>
        <v>0</v>
      </c>
    </row>
    <row r="76" spans="1:11" ht="50.1" customHeight="1" x14ac:dyDescent="0.25">
      <c r="A76" s="16">
        <v>72</v>
      </c>
      <c r="B76" s="19">
        <v>97156885</v>
      </c>
      <c r="C76" s="23" t="s">
        <v>76</v>
      </c>
      <c r="D76" s="27" t="s">
        <v>96</v>
      </c>
      <c r="E76" s="27"/>
      <c r="F76" s="26" t="s">
        <v>65</v>
      </c>
      <c r="G76" s="37">
        <v>1</v>
      </c>
      <c r="H76" s="37"/>
      <c r="I76" s="22"/>
      <c r="J76" s="22"/>
      <c r="K76" s="15">
        <f t="shared" si="1"/>
        <v>0</v>
      </c>
    </row>
    <row r="77" spans="1:11" ht="50.1" customHeight="1" x14ac:dyDescent="0.25">
      <c r="A77" s="11">
        <v>73</v>
      </c>
      <c r="B77" s="19">
        <v>97169828</v>
      </c>
      <c r="C77" s="23" t="s">
        <v>77</v>
      </c>
      <c r="D77" s="27" t="s">
        <v>91</v>
      </c>
      <c r="E77" s="27"/>
      <c r="F77" s="26" t="s">
        <v>66</v>
      </c>
      <c r="G77" s="37">
        <v>1</v>
      </c>
      <c r="H77" s="37"/>
      <c r="I77" s="22"/>
      <c r="J77" s="22"/>
      <c r="K77" s="15">
        <f t="shared" si="1"/>
        <v>0</v>
      </c>
    </row>
    <row r="78" spans="1:11" ht="50.1" customHeight="1" x14ac:dyDescent="0.25">
      <c r="A78" s="16">
        <v>74</v>
      </c>
      <c r="B78" s="19">
        <v>97156886</v>
      </c>
      <c r="C78" s="23" t="s">
        <v>76</v>
      </c>
      <c r="D78" s="27" t="s">
        <v>96</v>
      </c>
      <c r="E78" s="27"/>
      <c r="F78" s="26" t="s">
        <v>65</v>
      </c>
      <c r="G78" s="37">
        <v>1</v>
      </c>
      <c r="H78" s="37"/>
      <c r="I78" s="22"/>
      <c r="J78" s="22"/>
      <c r="K78" s="15">
        <f t="shared" si="1"/>
        <v>0</v>
      </c>
    </row>
    <row r="79" spans="1:11" ht="50.1" customHeight="1" x14ac:dyDescent="0.25">
      <c r="A79" s="11">
        <v>75</v>
      </c>
      <c r="B79" s="19">
        <v>97167812</v>
      </c>
      <c r="C79" s="23" t="s">
        <v>78</v>
      </c>
      <c r="D79" s="27" t="s">
        <v>97</v>
      </c>
      <c r="E79" s="27"/>
      <c r="F79" s="26" t="s">
        <v>67</v>
      </c>
      <c r="G79" s="37">
        <v>1</v>
      </c>
      <c r="H79" s="37"/>
      <c r="I79" s="22"/>
      <c r="J79" s="22"/>
      <c r="K79" s="15">
        <f t="shared" si="1"/>
        <v>0</v>
      </c>
    </row>
    <row r="80" spans="1:11" ht="50.1" customHeight="1" x14ac:dyDescent="0.25">
      <c r="A80" s="16">
        <v>76</v>
      </c>
      <c r="B80" s="12">
        <v>97156888</v>
      </c>
      <c r="C80" s="23" t="s">
        <v>76</v>
      </c>
      <c r="D80" s="27" t="s">
        <v>95</v>
      </c>
      <c r="E80" s="27"/>
      <c r="F80" s="26" t="s">
        <v>65</v>
      </c>
      <c r="G80" s="37">
        <v>1</v>
      </c>
      <c r="H80" s="37"/>
      <c r="I80" s="22"/>
      <c r="J80" s="22"/>
      <c r="K80" s="15">
        <f t="shared" si="1"/>
        <v>0</v>
      </c>
    </row>
    <row r="81" spans="1:11" ht="50.1" customHeight="1" x14ac:dyDescent="0.25">
      <c r="A81" s="11">
        <v>77</v>
      </c>
      <c r="B81" s="12" t="s">
        <v>25</v>
      </c>
      <c r="C81" s="23" t="s">
        <v>79</v>
      </c>
      <c r="D81" s="27" t="s">
        <v>98</v>
      </c>
      <c r="E81" s="27"/>
      <c r="F81" s="26" t="s">
        <v>62</v>
      </c>
      <c r="G81" s="37">
        <v>1</v>
      </c>
      <c r="H81" s="37"/>
      <c r="I81" s="22"/>
      <c r="J81" s="22"/>
      <c r="K81" s="15">
        <f t="shared" si="1"/>
        <v>0</v>
      </c>
    </row>
    <row r="82" spans="1:11" ht="50.1" customHeight="1" x14ac:dyDescent="0.25">
      <c r="A82" s="16">
        <v>78</v>
      </c>
      <c r="B82" s="12">
        <v>97165888</v>
      </c>
      <c r="C82" s="23" t="s">
        <v>79</v>
      </c>
      <c r="D82" s="27" t="s">
        <v>98</v>
      </c>
      <c r="E82" s="27"/>
      <c r="F82" s="26" t="s">
        <v>55</v>
      </c>
      <c r="G82" s="37">
        <v>1</v>
      </c>
      <c r="H82" s="37"/>
      <c r="I82" s="22"/>
      <c r="J82" s="22"/>
      <c r="K82" s="15">
        <f t="shared" si="1"/>
        <v>0</v>
      </c>
    </row>
    <row r="83" spans="1:11" ht="50.1" customHeight="1" x14ac:dyDescent="0.25">
      <c r="A83" s="11">
        <v>79</v>
      </c>
      <c r="B83" s="21" t="s">
        <v>26</v>
      </c>
      <c r="C83" s="23" t="s">
        <v>80</v>
      </c>
      <c r="D83" s="36" t="s">
        <v>99</v>
      </c>
      <c r="E83" s="36"/>
      <c r="F83" s="26" t="s">
        <v>58</v>
      </c>
      <c r="G83" s="37">
        <v>1</v>
      </c>
      <c r="H83" s="37"/>
      <c r="I83" s="22"/>
      <c r="J83" s="22"/>
      <c r="K83" s="15">
        <f t="shared" si="1"/>
        <v>0</v>
      </c>
    </row>
    <row r="84" spans="1:11" x14ac:dyDescent="0.25">
      <c r="A84" s="16">
        <v>80</v>
      </c>
      <c r="B84" s="18" t="s">
        <v>121</v>
      </c>
      <c r="C84" s="18" t="s">
        <v>100</v>
      </c>
      <c r="D84" s="38" t="s">
        <v>5</v>
      </c>
      <c r="E84" s="39"/>
      <c r="F84" s="14" t="s">
        <v>101</v>
      </c>
      <c r="G84" s="37">
        <v>1</v>
      </c>
      <c r="H84" s="37"/>
      <c r="I84" s="18"/>
      <c r="J84" s="18"/>
      <c r="K84" s="15">
        <f t="shared" si="1"/>
        <v>0</v>
      </c>
    </row>
    <row r="85" spans="1:11" x14ac:dyDescent="0.25">
      <c r="A85" s="11">
        <v>81</v>
      </c>
      <c r="B85" s="18" t="s">
        <v>122</v>
      </c>
      <c r="C85" s="18" t="s">
        <v>100</v>
      </c>
      <c r="D85" s="43" t="s">
        <v>5</v>
      </c>
      <c r="E85" s="44"/>
      <c r="F85" s="14" t="s">
        <v>102</v>
      </c>
      <c r="G85" s="37">
        <v>1</v>
      </c>
      <c r="H85" s="37"/>
      <c r="I85" s="18"/>
      <c r="J85" s="18"/>
      <c r="K85" s="15">
        <f t="shared" si="1"/>
        <v>0</v>
      </c>
    </row>
    <row r="86" spans="1:11" ht="25.5" x14ac:dyDescent="0.25">
      <c r="A86" s="16">
        <v>82</v>
      </c>
      <c r="B86" s="18" t="s">
        <v>104</v>
      </c>
      <c r="C86" s="18" t="s">
        <v>103</v>
      </c>
      <c r="D86" s="43" t="s">
        <v>5</v>
      </c>
      <c r="E86" s="44"/>
      <c r="F86" s="14" t="s">
        <v>105</v>
      </c>
      <c r="G86" s="37">
        <v>1</v>
      </c>
      <c r="H86" s="37"/>
      <c r="I86" s="18"/>
      <c r="J86" s="18"/>
      <c r="K86" s="15">
        <f t="shared" si="1"/>
        <v>0</v>
      </c>
    </row>
    <row r="87" spans="1:11" ht="25.5" x14ac:dyDescent="0.25">
      <c r="A87" s="11">
        <v>83</v>
      </c>
      <c r="B87" s="18" t="s">
        <v>106</v>
      </c>
      <c r="C87" s="18" t="s">
        <v>103</v>
      </c>
      <c r="D87" s="43" t="s">
        <v>5</v>
      </c>
      <c r="E87" s="44"/>
      <c r="F87" s="14" t="s">
        <v>107</v>
      </c>
      <c r="G87" s="37">
        <v>1</v>
      </c>
      <c r="H87" s="37"/>
      <c r="I87" s="18"/>
      <c r="J87" s="18"/>
      <c r="K87" s="15">
        <f t="shared" si="1"/>
        <v>0</v>
      </c>
    </row>
    <row r="88" spans="1:11" x14ac:dyDescent="0.25">
      <c r="A88" s="16">
        <v>84</v>
      </c>
      <c r="B88" s="18" t="s">
        <v>108</v>
      </c>
      <c r="C88" s="18" t="s">
        <v>103</v>
      </c>
      <c r="D88" s="43" t="s">
        <v>5</v>
      </c>
      <c r="E88" s="44"/>
      <c r="F88" s="14" t="s">
        <v>109</v>
      </c>
      <c r="G88" s="37">
        <v>1</v>
      </c>
      <c r="H88" s="37"/>
      <c r="I88" s="18"/>
      <c r="J88" s="18"/>
      <c r="K88" s="15">
        <f t="shared" si="1"/>
        <v>0</v>
      </c>
    </row>
    <row r="89" spans="1:11" ht="36.75" customHeight="1" x14ac:dyDescent="0.25">
      <c r="A89" s="11">
        <v>85</v>
      </c>
      <c r="B89" s="18" t="s">
        <v>121</v>
      </c>
      <c r="C89" s="18">
        <v>2101</v>
      </c>
      <c r="D89" s="43" t="s">
        <v>111</v>
      </c>
      <c r="E89" s="44"/>
      <c r="F89" s="14" t="s">
        <v>110</v>
      </c>
      <c r="G89" s="37">
        <v>1</v>
      </c>
      <c r="H89" s="37"/>
      <c r="I89" s="18"/>
      <c r="J89" s="18"/>
      <c r="K89" s="15">
        <f t="shared" si="1"/>
        <v>0</v>
      </c>
    </row>
    <row r="90" spans="1:11" x14ac:dyDescent="0.25">
      <c r="A90" s="16">
        <v>86</v>
      </c>
      <c r="B90" s="18">
        <v>75001714</v>
      </c>
      <c r="C90" s="18">
        <v>2101</v>
      </c>
      <c r="D90" s="43" t="s">
        <v>113</v>
      </c>
      <c r="E90" s="44"/>
      <c r="F90" s="14" t="s">
        <v>112</v>
      </c>
      <c r="G90" s="37">
        <v>2</v>
      </c>
      <c r="H90" s="37"/>
      <c r="I90" s="18"/>
      <c r="J90" s="18"/>
      <c r="K90" s="15">
        <f t="shared" si="1"/>
        <v>0</v>
      </c>
    </row>
    <row r="91" spans="1:11" x14ac:dyDescent="0.25">
      <c r="A91" s="11">
        <v>87</v>
      </c>
      <c r="B91" s="18">
        <v>75015370</v>
      </c>
      <c r="C91" s="18">
        <v>2101</v>
      </c>
      <c r="D91" s="43" t="s">
        <v>123</v>
      </c>
      <c r="E91" s="44"/>
      <c r="F91" s="14" t="s">
        <v>114</v>
      </c>
      <c r="G91" s="37">
        <v>1</v>
      </c>
      <c r="H91" s="37"/>
      <c r="I91" s="18"/>
      <c r="J91" s="18"/>
      <c r="K91" s="15">
        <f t="shared" si="1"/>
        <v>0</v>
      </c>
    </row>
    <row r="92" spans="1:11" x14ac:dyDescent="0.25">
      <c r="A92" s="16">
        <v>88</v>
      </c>
      <c r="B92" s="18" t="s">
        <v>116</v>
      </c>
      <c r="C92" s="18" t="s">
        <v>5</v>
      </c>
      <c r="D92" s="43" t="s">
        <v>124</v>
      </c>
      <c r="E92" s="44"/>
      <c r="F92" s="14" t="s">
        <v>115</v>
      </c>
      <c r="G92" s="37">
        <v>27</v>
      </c>
      <c r="H92" s="37"/>
      <c r="I92" s="18"/>
      <c r="J92" s="18"/>
      <c r="K92" s="15">
        <f t="shared" si="1"/>
        <v>0</v>
      </c>
    </row>
    <row r="93" spans="1:11" x14ac:dyDescent="0.25">
      <c r="A93" s="11">
        <v>89</v>
      </c>
      <c r="B93" s="12">
        <v>75001926</v>
      </c>
      <c r="C93" s="18" t="s">
        <v>5</v>
      </c>
      <c r="D93" s="43"/>
      <c r="E93" s="44"/>
      <c r="F93" s="14" t="s">
        <v>117</v>
      </c>
      <c r="G93" s="37">
        <v>1</v>
      </c>
      <c r="H93" s="37"/>
      <c r="I93" s="18"/>
      <c r="J93" s="18"/>
      <c r="K93" s="15">
        <f t="shared" si="1"/>
        <v>0</v>
      </c>
    </row>
    <row r="94" spans="1:11" x14ac:dyDescent="0.25">
      <c r="A94" s="16">
        <v>90</v>
      </c>
      <c r="B94" s="12">
        <v>78500026</v>
      </c>
      <c r="C94" s="18" t="s">
        <v>5</v>
      </c>
      <c r="D94" s="43"/>
      <c r="E94" s="44"/>
      <c r="F94" s="14" t="s">
        <v>118</v>
      </c>
      <c r="G94" s="37">
        <v>1</v>
      </c>
      <c r="H94" s="37"/>
      <c r="I94" s="18"/>
      <c r="J94" s="18"/>
      <c r="K94" s="15">
        <f t="shared" si="1"/>
        <v>0</v>
      </c>
    </row>
    <row r="95" spans="1:11" x14ac:dyDescent="0.25">
      <c r="A95" s="11">
        <v>91</v>
      </c>
      <c r="B95" s="12">
        <v>78500027</v>
      </c>
      <c r="C95" s="18" t="s">
        <v>5</v>
      </c>
      <c r="D95" s="43"/>
      <c r="E95" s="44"/>
      <c r="F95" s="14" t="s">
        <v>119</v>
      </c>
      <c r="G95" s="37">
        <v>1</v>
      </c>
      <c r="H95" s="37"/>
      <c r="I95" s="18"/>
      <c r="J95" s="18"/>
      <c r="K95" s="15">
        <f t="shared" si="1"/>
        <v>0</v>
      </c>
    </row>
    <row r="96" spans="1:11" x14ac:dyDescent="0.25">
      <c r="A96" s="16">
        <v>92</v>
      </c>
      <c r="B96" s="12">
        <v>78500500</v>
      </c>
      <c r="C96" s="18" t="s">
        <v>5</v>
      </c>
      <c r="D96" s="43" t="s">
        <v>124</v>
      </c>
      <c r="E96" s="44"/>
      <c r="F96" s="14" t="s">
        <v>120</v>
      </c>
      <c r="G96" s="37">
        <v>1</v>
      </c>
      <c r="H96" s="37"/>
      <c r="I96" s="18"/>
      <c r="J96" s="18"/>
      <c r="K96" s="15">
        <f t="shared" si="1"/>
        <v>0</v>
      </c>
    </row>
    <row r="97" spans="1:11" x14ac:dyDescent="0.25">
      <c r="A97" s="11">
        <v>93</v>
      </c>
      <c r="B97" s="12">
        <v>78500500</v>
      </c>
      <c r="C97" s="18" t="s">
        <v>5</v>
      </c>
      <c r="D97" s="43" t="s">
        <v>124</v>
      </c>
      <c r="E97" s="44"/>
      <c r="F97" s="14" t="s">
        <v>120</v>
      </c>
      <c r="G97" s="37">
        <v>2</v>
      </c>
      <c r="H97" s="37"/>
      <c r="I97" s="18"/>
      <c r="J97" s="18"/>
      <c r="K97" s="15">
        <f t="shared" si="1"/>
        <v>0</v>
      </c>
    </row>
    <row r="98" spans="1:11" ht="15.75" thickBot="1" x14ac:dyDescent="0.3">
      <c r="A98" s="4"/>
      <c r="B98" s="40" t="s">
        <v>3</v>
      </c>
      <c r="C98" s="41"/>
      <c r="D98" s="41"/>
      <c r="E98" s="41"/>
      <c r="F98" s="42"/>
      <c r="G98" s="8"/>
      <c r="H98" s="8"/>
      <c r="I98" s="8"/>
      <c r="J98" s="5"/>
      <c r="K98" s="6">
        <f>SUM(K5:K97)</f>
        <v>0</v>
      </c>
    </row>
  </sheetData>
  <mergeCells count="192">
    <mergeCell ref="D84:E84"/>
    <mergeCell ref="B98:F98"/>
    <mergeCell ref="G97:H97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G96:H96"/>
    <mergeCell ref="G84:H84"/>
    <mergeCell ref="G85:H85"/>
    <mergeCell ref="G87:H87"/>
    <mergeCell ref="G88:H88"/>
    <mergeCell ref="G89:H89"/>
    <mergeCell ref="G90:H90"/>
    <mergeCell ref="G92:H92"/>
    <mergeCell ref="G93:H93"/>
    <mergeCell ref="G94:H94"/>
    <mergeCell ref="G95:H95"/>
    <mergeCell ref="G91:H91"/>
    <mergeCell ref="G86:H86"/>
    <mergeCell ref="G81:H81"/>
    <mergeCell ref="G82:H82"/>
    <mergeCell ref="G83:H83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D83:E8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31:E31"/>
    <mergeCell ref="D32:E32"/>
    <mergeCell ref="D19:E19"/>
    <mergeCell ref="D20:E20"/>
    <mergeCell ref="D21:E21"/>
    <mergeCell ref="D22:E22"/>
    <mergeCell ref="D23:E23"/>
    <mergeCell ref="D26:E26"/>
    <mergeCell ref="D27:E27"/>
    <mergeCell ref="D18:E18"/>
    <mergeCell ref="D9:E9"/>
    <mergeCell ref="D10:E10"/>
    <mergeCell ref="D11:E11"/>
    <mergeCell ref="D12:E12"/>
    <mergeCell ref="D13:E13"/>
    <mergeCell ref="D28:E28"/>
    <mergeCell ref="D29:E29"/>
    <mergeCell ref="D30:E30"/>
    <mergeCell ref="D7:E7"/>
    <mergeCell ref="D8:E8"/>
    <mergeCell ref="D24:E24"/>
    <mergeCell ref="D25:E25"/>
    <mergeCell ref="G4:H4"/>
    <mergeCell ref="G5:H5"/>
    <mergeCell ref="D4:E4"/>
    <mergeCell ref="D5:E5"/>
    <mergeCell ref="D6:E6"/>
    <mergeCell ref="A1:K1"/>
    <mergeCell ref="A3:H3"/>
    <mergeCell ref="J3:K3"/>
    <mergeCell ref="D14:E14"/>
    <mergeCell ref="D15:E15"/>
    <mergeCell ref="D16:E16"/>
    <mergeCell ref="D17:E17"/>
  </mergeCells>
  <conditionalFormatting sqref="B5:B83">
    <cfRule type="duplicateValues" dxfId="0" priority="1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THK-BP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  </cp:lastModifiedBy>
  <cp:lastPrinted>2017-12-19T10:40:05Z</cp:lastPrinted>
  <dcterms:created xsi:type="dcterms:W3CDTF">2017-10-30T13:28:44Z</dcterms:created>
  <dcterms:modified xsi:type="dcterms:W3CDTF">2023-02-03T11:39:07Z</dcterms:modified>
</cp:coreProperties>
</file>