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РНХн" sheetId="1" r:id="rId1"/>
  </sheets>
  <definedNames>
    <definedName name="_xlnm._FilterDatabase" localSheetId="0" hidden="1">'РНХн'!$A$7:$N$21</definedName>
    <definedName name="_xlnm.Print_Area" localSheetId="0">'РНХн'!$A$1:$N$21</definedName>
  </definedNames>
  <calcPr fullCalcOnLoad="1"/>
</workbook>
</file>

<file path=xl/sharedStrings.xml><?xml version="1.0" encoding="utf-8"?>
<sst xmlns="http://schemas.openxmlformats.org/spreadsheetml/2006/main" count="52" uniqueCount="40">
  <si>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</si>
  <si>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</si>
  <si>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</si>
  <si>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</si>
  <si>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</si>
  <si>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</si>
  <si>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</si>
  <si>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</si>
  <si>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</si>
  <si>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</si>
  <si>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</si>
  <si>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</si>
  <si>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</si>
  <si>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</si>
  <si>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</si>
  <si>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</si>
  <si>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</si>
  <si>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</si>
  <si>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</si>
  <si>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</si>
  <si>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</si>
  <si>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</si>
  <si>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</si>
  <si>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</si>
  <si>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</si>
  <si>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</si>
  <si>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</si>
  <si>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</si>
  <si>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делимый</t>
  </si>
  <si>
    <t>Предлагаемое количество покупателем</t>
  </si>
  <si>
    <t>Т</t>
  </si>
  <si>
    <t>ЦентрСклад 25</t>
  </si>
  <si>
    <t>АО "НК НПЗ"</t>
  </si>
  <si>
    <t>лот № 2023-01-18 Трубы сварные нп и общ. назн. от ф500 до ф800</t>
  </si>
  <si>
    <t>030747</t>
  </si>
  <si>
    <t>Труба э/св п/ш 530х8-09Г2С</t>
  </si>
  <si>
    <t>Труба сварная тип 3-720Х12-К52</t>
  </si>
  <si>
    <t>Труба э/св 720Х10 В ст3сп ДТТ</t>
  </si>
  <si>
    <t>Труба э/св 720Х10 В ст17Г1СУ</t>
  </si>
  <si>
    <t>Труба э/св п/ш 720Х12-17Г1С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</si>
</sst>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0" fontId="51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2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180" fontId="0" fillId="0" borderId="10" xfId="0" applyNumberFormat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171" fontId="4" fillId="33" borderId="12" xfId="64" applyFont="1" applyFill="1" applyBorder="1" applyAlignment="1">
      <alignment horizontal="right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8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8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"/>
  <sheetViews>
    <sheetView tabSelected="1" view="pageBreakPreview" zoomScaleSheetLayoutView="100" workbookViewId="0" topLeftCell="A1">
      <selection activeCell="K8" sqref="K8:L12"/>
    </sheetView>
  </sheetViews>
  <sheetFormatPr defaultColWidth="7.00390625" defaultRowHeight="12.75"/>
  <cols>
    <col min="1" max="1" width="4.625" style="1" customWidth="1"/>
    <col min="2" max="2" width="12.62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2.875" style="2" customWidth="1"/>
    <col min="10" max="11" width="16.375" style="2" customWidth="1"/>
    <col min="12" max="12" width="12.75390625" style="2" customWidth="1"/>
    <col min="13" max="13" width="13.00390625" style="2" customWidth="1"/>
    <col min="14" max="14" width="14.125" style="2" customWidth="1"/>
    <col min="15" max="16384" width="7.00390625" style="2" customWidth="1"/>
  </cols>
  <sheetData>
    <row r="1" spans="1:14" ht="27" customHeight="1">
      <c r="A1" s="40" t="s">
        <v>21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 ht="27" customHeight="1">
      <c r="A2" s="50" t="s">
        <v>33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1:14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s="3" customFormat="1" ht="22.5" customHeight="1">
      <c r="A4" s="51" t="s">
        <v>0</v>
      </c>
      <c r="B4" s="47" t="s">
        <v>27</v>
      </c>
      <c r="C4" s="48"/>
      <c r="D4" s="48"/>
      <c r="E4" s="48"/>
      <c r="F4" s="48"/>
      <c r="G4" s="48"/>
      <c r="H4" s="48"/>
      <c r="I4" s="54" t="s">
        <v>23</v>
      </c>
      <c r="J4" s="44" t="s">
        <v>24</v>
      </c>
      <c r="K4" s="44" t="s">
        <v>29</v>
      </c>
      <c r="L4" s="42" t="s">
        <v>13</v>
      </c>
      <c r="M4" s="42" t="s">
        <v>14</v>
      </c>
      <c r="N4" s="62" t="s">
        <v>3</v>
      </c>
    </row>
    <row r="5" spans="1:14" s="3" customFormat="1" ht="25.5" customHeight="1">
      <c r="A5" s="52"/>
      <c r="B5" s="42" t="s">
        <v>22</v>
      </c>
      <c r="C5" s="42" t="s">
        <v>25</v>
      </c>
      <c r="D5" s="42" t="s">
        <v>12</v>
      </c>
      <c r="E5" s="42" t="s">
        <v>9</v>
      </c>
      <c r="F5" s="42" t="s">
        <v>10</v>
      </c>
      <c r="G5" s="47" t="s">
        <v>11</v>
      </c>
      <c r="H5" s="59"/>
      <c r="I5" s="55"/>
      <c r="J5" s="45"/>
      <c r="K5" s="45"/>
      <c r="L5" s="49"/>
      <c r="M5" s="49"/>
      <c r="N5" s="49"/>
    </row>
    <row r="6" spans="1:14" s="3" customFormat="1" ht="36.75" customHeight="1">
      <c r="A6" s="53"/>
      <c r="B6" s="43"/>
      <c r="C6" s="43"/>
      <c r="D6" s="43"/>
      <c r="E6" s="43"/>
      <c r="F6" s="43"/>
      <c r="G6" s="11" t="s">
        <v>4</v>
      </c>
      <c r="H6" s="11" t="s">
        <v>5</v>
      </c>
      <c r="I6" s="56"/>
      <c r="J6" s="46"/>
      <c r="K6" s="46"/>
      <c r="L6" s="43"/>
      <c r="M6" s="43"/>
      <c r="N6" s="43"/>
    </row>
    <row r="7" spans="1:14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8">
        <v>12</v>
      </c>
      <c r="M7" s="8">
        <v>13</v>
      </c>
      <c r="N7" s="9">
        <v>14</v>
      </c>
    </row>
    <row r="8" spans="1:14" s="10" customFormat="1" ht="48.75" customHeight="1">
      <c r="A8" s="22">
        <v>1</v>
      </c>
      <c r="B8" s="24">
        <v>1045432</v>
      </c>
      <c r="C8" s="25" t="s">
        <v>34</v>
      </c>
      <c r="D8" s="26" t="s">
        <v>35</v>
      </c>
      <c r="E8" s="23" t="s">
        <v>30</v>
      </c>
      <c r="F8" s="37">
        <v>0.032</v>
      </c>
      <c r="G8" s="32" t="s">
        <v>32</v>
      </c>
      <c r="H8" s="27" t="s">
        <v>31</v>
      </c>
      <c r="I8" s="34">
        <v>92861.95</v>
      </c>
      <c r="J8" s="34">
        <v>2971.58</v>
      </c>
      <c r="K8" s="38"/>
      <c r="L8" s="33"/>
      <c r="M8" s="20"/>
      <c r="N8" s="9"/>
    </row>
    <row r="9" spans="1:14" s="10" customFormat="1" ht="48.75" customHeight="1">
      <c r="A9" s="22">
        <v>2</v>
      </c>
      <c r="B9" s="24">
        <v>1040481</v>
      </c>
      <c r="C9" s="25">
        <v>32535</v>
      </c>
      <c r="D9" s="26" t="s">
        <v>36</v>
      </c>
      <c r="E9" s="23" t="s">
        <v>30</v>
      </c>
      <c r="F9" s="37">
        <v>1.396</v>
      </c>
      <c r="G9" s="32" t="s">
        <v>32</v>
      </c>
      <c r="H9" s="27" t="s">
        <v>31</v>
      </c>
      <c r="I9" s="34">
        <v>102819.69</v>
      </c>
      <c r="J9" s="34">
        <v>143536.29</v>
      </c>
      <c r="K9" s="38"/>
      <c r="L9" s="33"/>
      <c r="M9" s="20"/>
      <c r="N9" s="9"/>
    </row>
    <row r="10" spans="1:14" s="10" customFormat="1" ht="48.75" customHeight="1">
      <c r="A10" s="22">
        <v>3</v>
      </c>
      <c r="B10" s="24">
        <v>1040527</v>
      </c>
      <c r="C10" s="25">
        <v>120084</v>
      </c>
      <c r="D10" s="26" t="s">
        <v>37</v>
      </c>
      <c r="E10" s="23" t="s">
        <v>30</v>
      </c>
      <c r="F10" s="37">
        <v>2.81</v>
      </c>
      <c r="G10" s="32" t="s">
        <v>32</v>
      </c>
      <c r="H10" s="27" t="s">
        <v>31</v>
      </c>
      <c r="I10" s="34">
        <v>83850.9</v>
      </c>
      <c r="J10" s="34">
        <v>235621.03</v>
      </c>
      <c r="K10" s="38"/>
      <c r="L10" s="33"/>
      <c r="M10" s="20"/>
      <c r="N10" s="9"/>
    </row>
    <row r="11" spans="1:14" s="10" customFormat="1" ht="48.75" customHeight="1">
      <c r="A11" s="22">
        <v>4</v>
      </c>
      <c r="B11" s="24">
        <v>1039526</v>
      </c>
      <c r="C11" s="25">
        <v>30528</v>
      </c>
      <c r="D11" s="26" t="s">
        <v>38</v>
      </c>
      <c r="E11" s="23" t="s">
        <v>30</v>
      </c>
      <c r="F11" s="37">
        <v>0.376</v>
      </c>
      <c r="G11" s="32" t="s">
        <v>32</v>
      </c>
      <c r="H11" s="27" t="s">
        <v>31</v>
      </c>
      <c r="I11" s="34">
        <v>82464.22</v>
      </c>
      <c r="J11" s="34">
        <v>31006.55</v>
      </c>
      <c r="K11" s="38"/>
      <c r="L11" s="33"/>
      <c r="M11" s="20"/>
      <c r="N11" s="9"/>
    </row>
    <row r="12" spans="1:14" s="10" customFormat="1" ht="48.75" customHeight="1">
      <c r="A12" s="22">
        <v>5</v>
      </c>
      <c r="B12" s="24">
        <v>1370458</v>
      </c>
      <c r="C12" s="25">
        <v>1370458</v>
      </c>
      <c r="D12" s="26" t="s">
        <v>39</v>
      </c>
      <c r="E12" s="23" t="s">
        <v>30</v>
      </c>
      <c r="F12" s="37">
        <v>3.537</v>
      </c>
      <c r="G12" s="32" t="s">
        <v>32</v>
      </c>
      <c r="H12" s="27" t="s">
        <v>31</v>
      </c>
      <c r="I12" s="34">
        <v>100029.36</v>
      </c>
      <c r="J12" s="34">
        <v>353803.85</v>
      </c>
      <c r="K12" s="38"/>
      <c r="L12" s="33"/>
      <c r="M12" s="20"/>
      <c r="N12" s="9"/>
    </row>
    <row r="13" spans="1:14" s="4" customFormat="1" ht="16.5" customHeight="1">
      <c r="A13" s="63" t="s">
        <v>2</v>
      </c>
      <c r="B13" s="64"/>
      <c r="C13" s="64"/>
      <c r="D13" s="64"/>
      <c r="E13" s="64"/>
      <c r="F13" s="64"/>
      <c r="G13" s="64"/>
      <c r="H13" s="64"/>
      <c r="I13" s="65"/>
      <c r="J13" s="28">
        <f>SUM(J8:J12)</f>
        <v>766939.3</v>
      </c>
      <c r="K13" s="30"/>
      <c r="L13" s="30"/>
      <c r="M13" s="30"/>
      <c r="N13" s="15" t="s">
        <v>16</v>
      </c>
    </row>
    <row r="14" spans="1:14" ht="25.5" customHeight="1">
      <c r="A14" s="47" t="s">
        <v>15</v>
      </c>
      <c r="B14" s="48"/>
      <c r="C14" s="48"/>
      <c r="D14" s="48"/>
      <c r="E14" s="48"/>
      <c r="F14" s="48"/>
      <c r="G14" s="48"/>
      <c r="H14" s="48"/>
      <c r="I14" s="21"/>
      <c r="J14" s="36">
        <f>ROUND(J13*1.2,2)</f>
        <v>920327.16</v>
      </c>
      <c r="K14" s="39"/>
      <c r="L14" s="31"/>
      <c r="M14" s="31"/>
      <c r="N14" s="14" t="s">
        <v>26</v>
      </c>
    </row>
    <row r="15" spans="1:14" s="7" customFormat="1" ht="32.25" customHeight="1">
      <c r="A15" s="61" t="s">
        <v>1</v>
      </c>
      <c r="B15" s="61"/>
      <c r="C15" s="61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</row>
    <row r="16" spans="1:14" ht="15.75" customHeight="1">
      <c r="A16" s="41" t="s">
        <v>6</v>
      </c>
      <c r="B16" s="41"/>
      <c r="C16" s="41"/>
      <c r="D16" s="41"/>
      <c r="E16" s="29"/>
      <c r="F16" s="29"/>
      <c r="G16" s="29"/>
      <c r="H16" s="29"/>
      <c r="I16" s="29"/>
      <c r="J16" s="29"/>
      <c r="K16" s="29"/>
      <c r="L16" s="29"/>
      <c r="M16" s="29"/>
      <c r="N16" s="29"/>
    </row>
    <row r="17" spans="1:14" ht="15.75" customHeight="1">
      <c r="A17" s="41" t="s">
        <v>7</v>
      </c>
      <c r="B17" s="41"/>
      <c r="C17" s="41"/>
      <c r="D17" s="41"/>
      <c r="E17" s="29"/>
      <c r="F17" s="29"/>
      <c r="G17" s="29"/>
      <c r="H17" s="29"/>
      <c r="I17" s="29"/>
      <c r="J17" s="29"/>
      <c r="K17" s="29"/>
      <c r="L17" s="29"/>
      <c r="M17" s="29"/>
      <c r="N17" s="29"/>
    </row>
    <row r="18" spans="1:14" ht="15.75" customHeight="1">
      <c r="A18" s="41" t="s">
        <v>28</v>
      </c>
      <c r="B18" s="41"/>
      <c r="C18" s="41"/>
      <c r="D18" s="41"/>
      <c r="E18" s="29"/>
      <c r="F18" s="29"/>
      <c r="G18" s="29"/>
      <c r="H18" s="29"/>
      <c r="I18" s="29"/>
      <c r="J18" s="29"/>
      <c r="K18" s="29"/>
      <c r="L18" s="29"/>
      <c r="M18" s="29"/>
      <c r="N18" s="29"/>
    </row>
    <row r="19" spans="1:15" ht="60" customHeight="1">
      <c r="A19" s="41" t="s">
        <v>8</v>
      </c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16"/>
    </row>
    <row r="20" spans="1:13" ht="28.5" customHeight="1">
      <c r="A20" s="60" t="s">
        <v>17</v>
      </c>
      <c r="B20" s="60"/>
      <c r="C20" s="60"/>
      <c r="D20" s="60"/>
      <c r="E20" s="60"/>
      <c r="F20" s="17"/>
      <c r="G20" s="18"/>
      <c r="H20" s="18"/>
      <c r="I20" s="19"/>
      <c r="J20" s="19"/>
      <c r="K20" s="19"/>
      <c r="L20" s="19"/>
      <c r="M20" s="19"/>
    </row>
    <row r="21" spans="1:13" ht="28.5" customHeight="1">
      <c r="A21" s="57" t="s">
        <v>18</v>
      </c>
      <c r="B21" s="57" t="s">
        <v>19</v>
      </c>
      <c r="C21" s="57"/>
      <c r="D21" s="57"/>
      <c r="E21" s="57"/>
      <c r="F21" s="58" t="s">
        <v>20</v>
      </c>
      <c r="G21" s="58"/>
      <c r="H21" s="58"/>
      <c r="I21" s="19"/>
      <c r="J21" s="19"/>
      <c r="K21" s="19"/>
      <c r="L21" s="19"/>
      <c r="M21" s="19"/>
    </row>
    <row r="22" spans="4:14" ht="15">
      <c r="D22" s="3"/>
      <c r="E22" s="6"/>
      <c r="F22" s="3"/>
      <c r="G22" s="3"/>
      <c r="H22" s="3"/>
      <c r="I22" s="3"/>
      <c r="J22" s="3"/>
      <c r="K22" s="3"/>
      <c r="L22" s="3"/>
      <c r="M22" s="3"/>
      <c r="N22" s="7"/>
    </row>
  </sheetData>
  <sheetProtection/>
  <autoFilter ref="A7:N21"/>
  <mergeCells count="26">
    <mergeCell ref="A21:E21"/>
    <mergeCell ref="F21:H21"/>
    <mergeCell ref="F5:F6"/>
    <mergeCell ref="G5:H5"/>
    <mergeCell ref="C5:C6"/>
    <mergeCell ref="A20:E20"/>
    <mergeCell ref="A19:N19"/>
    <mergeCell ref="A15:C15"/>
    <mergeCell ref="N4:N6"/>
    <mergeCell ref="A13:I13"/>
    <mergeCell ref="A2:N2"/>
    <mergeCell ref="L4:L6"/>
    <mergeCell ref="D5:D6"/>
    <mergeCell ref="A4:A6"/>
    <mergeCell ref="I4:I6"/>
    <mergeCell ref="K4:K6"/>
    <mergeCell ref="A1:N1"/>
    <mergeCell ref="A17:D17"/>
    <mergeCell ref="A18:D18"/>
    <mergeCell ref="A16:D16"/>
    <mergeCell ref="B5:B6"/>
    <mergeCell ref="J4:J6"/>
    <mergeCell ref="B4:H4"/>
    <mergeCell ref="M4:M6"/>
    <mergeCell ref="E5:E6"/>
    <mergeCell ref="A14:H14"/>
  </mergeCells>
  <dataValidations count="1">
    <dataValidation operator="lessThanOrEqual" allowBlank="1" showInputMessage="1" showErrorMessage="1" sqref="B8:B12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2023-01-24T09:57:29Z</dcterms:modified>
  <cp:category/>
  <cp:version/>
  <cp:contentType/>
  <cp:contentStatus/>
</cp:coreProperties>
</file>