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'РНХн'!$A$7:$N$97</definedName>
    <definedName name="_xlnm.Print_Area" localSheetId="0">'РНХн'!$A$1:$N$97</definedName>
  </definedNames>
  <calcPr fullCalcOnLoad="1"/>
</workbook>
</file>

<file path=xl/sharedStrings.xml><?xml version="1.0" encoding="utf-8"?>
<sst xmlns="http://schemas.openxmlformats.org/spreadsheetml/2006/main" count="379" uniqueCount="99">
  <si>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</si>
  <si>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</si>
  <si>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</si>
  <si>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</si>
  <si>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</si>
  <si>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</si>
  <si>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</si>
  <si>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</si>
  <si>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</si>
  <si>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</si>
  <si>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</si>
  <si>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</si>
  <si>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</si>
  <si>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</si>
  <si>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</si>
  <si>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</si>
  <si>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</si>
  <si>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</si>
  <si>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</si>
  <si>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</si>
  <si>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</si>
  <si>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</si>
  <si>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</si>
  <si>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</si>
  <si>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</si>
  <si>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</si>
  <si>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</si>
  <si>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</si>
  <si>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</si>
  <si>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</si>
  <si>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</si>
  <si>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</si>
  <si>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2023-01-29 Отводы до ф50</t>
  </si>
  <si>
    <t>032610</t>
  </si>
  <si>
    <t>Отвод 90-1-42,4х3,6</t>
  </si>
  <si>
    <t>ШТ</t>
  </si>
  <si>
    <t>072238</t>
  </si>
  <si>
    <t>Отвод 90 SW 6000 DN25 F22 Cl.3</t>
  </si>
  <si>
    <t>072013</t>
  </si>
  <si>
    <t>Отвод П90 45х5-12Х18Н10Т</t>
  </si>
  <si>
    <t>010831</t>
  </si>
  <si>
    <t>Отвод 45 45Х4</t>
  </si>
  <si>
    <t>011202</t>
  </si>
  <si>
    <t>Отвод 45 32Х4</t>
  </si>
  <si>
    <t>072183</t>
  </si>
  <si>
    <t>Отвод 90 SW 3000 DN40 WPNIC</t>
  </si>
  <si>
    <t>017476</t>
  </si>
  <si>
    <t>Отвод П90-32х3-100х100-436-R150-20</t>
  </si>
  <si>
    <t>017673</t>
  </si>
  <si>
    <t>Отвод 90 SW 3000 DN40 LF2 Cl.1</t>
  </si>
  <si>
    <t>018029</t>
  </si>
  <si>
    <t>Отвод 45 SW 3000 DN25 F11 Cl.2</t>
  </si>
  <si>
    <t>018030</t>
  </si>
  <si>
    <t>Отвод 90 SW 3000 DN20 F11 Cl.2</t>
  </si>
  <si>
    <t>1511014</t>
  </si>
  <si>
    <t>Отвод 45 SW 3000 DN15 LF2 Cl.1</t>
  </si>
  <si>
    <t>1511015</t>
  </si>
  <si>
    <t>Отвод 45 SW 3000 DN20 LF2 Cl.1</t>
  </si>
  <si>
    <t>1511016</t>
  </si>
  <si>
    <t>Отвод 45 SW 3000 DN25 LF2 Cl.1</t>
  </si>
  <si>
    <t>1511017</t>
  </si>
  <si>
    <t>Отвод 90 SW 3000 DN15 LF2 Cl.1</t>
  </si>
  <si>
    <t>011496</t>
  </si>
  <si>
    <t>Отвод П60 32х4</t>
  </si>
  <si>
    <t>010464</t>
  </si>
  <si>
    <t>ОКШ 90 45(9К42)-25-0,6-1DN-У</t>
  </si>
  <si>
    <t>1709829</t>
  </si>
  <si>
    <t>Отвод 90 32х4-12Х18Н10Т</t>
  </si>
  <si>
    <t>Отвод 45 32Х3-09Г2С</t>
  </si>
  <si>
    <t>Отвод 60 32х3-09Г2С</t>
  </si>
  <si>
    <t>Отвод 60 45Х4</t>
  </si>
  <si>
    <t>Отвод П45 32х4,5</t>
  </si>
  <si>
    <t>Отвод 90 45Х4-08Х18Н10Т</t>
  </si>
  <si>
    <t>Отвод 90 32Х3-12Х18Н10Т</t>
  </si>
  <si>
    <t>Отвод 90 32Х4-09Г2С</t>
  </si>
  <si>
    <t>Отвод 45 25х4-20</t>
  </si>
  <si>
    <t>Отвод 90 25Х2</t>
  </si>
  <si>
    <t>Отвод 90-1-26,9х3,2</t>
  </si>
  <si>
    <t>Отвод 45 32Х4-09Г2С</t>
  </si>
  <si>
    <t>Отвод 30 45х5</t>
  </si>
  <si>
    <t>Отвод 90 18х2-09Г2С</t>
  </si>
  <si>
    <t>Отвод П45 45х5</t>
  </si>
  <si>
    <t>Отвод ОГ 90-32х3-100х100х436-R150 15</t>
  </si>
  <si>
    <t>Отвод П90 45Х4-09Г2С</t>
  </si>
  <si>
    <t>Отвод 45 32Х3</t>
  </si>
  <si>
    <t>Отвод 90 25Х3-09Г2С</t>
  </si>
  <si>
    <t>Отвод П30 45х4</t>
  </si>
  <si>
    <t>Отвод П90 45Х4</t>
  </si>
  <si>
    <t>Отвод П60 32х3,5</t>
  </si>
  <si>
    <t>Отвод 90 45Х4</t>
  </si>
  <si>
    <t>017990</t>
  </si>
  <si>
    <t>Отвод 90 18х2-20</t>
  </si>
  <si>
    <t>ОКШ 90-25(4)-10-0,6-К42-20</t>
  </si>
  <si>
    <t>ОКШ 45-32(5)-10-0,6-К42-20</t>
  </si>
  <si>
    <t>ОКШ 45-25(4)-10-0,6-К42-20</t>
  </si>
  <si>
    <t>Отвод 90-22х3-12Х18Н10Т</t>
  </si>
  <si>
    <t>Отвод П45 89Х5</t>
  </si>
  <si>
    <t>Отвод П60 45х4</t>
  </si>
  <si>
    <t>Отвод 90 38Х2,5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</si>
</sst>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1350525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30</v>
      </c>
      <c r="I8" s="34">
        <v>227.31</v>
      </c>
      <c r="J8" s="34">
        <v>454.62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1550355</v>
      </c>
      <c r="C9" s="25" t="s">
        <v>36</v>
      </c>
      <c r="D9" s="26" t="s">
        <v>37</v>
      </c>
      <c r="E9" s="23" t="s">
        <v>35</v>
      </c>
      <c r="F9" s="37">
        <v>3</v>
      </c>
      <c r="G9" s="32" t="s">
        <v>31</v>
      </c>
      <c r="H9" s="27" t="s">
        <v>30</v>
      </c>
      <c r="I9" s="34">
        <v>3289.92</v>
      </c>
      <c r="J9" s="34">
        <v>9869.76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1550355</v>
      </c>
      <c r="C10" s="25" t="s">
        <v>36</v>
      </c>
      <c r="D10" s="26" t="s">
        <v>37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262409.68</v>
      </c>
      <c r="J10" s="34">
        <v>262409.68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1550355</v>
      </c>
      <c r="C11" s="25" t="s">
        <v>36</v>
      </c>
      <c r="D11" s="26" t="s">
        <v>37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454880.28</v>
      </c>
      <c r="J11" s="34">
        <v>454880.28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1646888</v>
      </c>
      <c r="C12" s="25" t="s">
        <v>38</v>
      </c>
      <c r="D12" s="26" t="s">
        <v>39</v>
      </c>
      <c r="E12" s="23" t="s">
        <v>35</v>
      </c>
      <c r="F12" s="37">
        <v>7</v>
      </c>
      <c r="G12" s="32" t="s">
        <v>31</v>
      </c>
      <c r="H12" s="27" t="s">
        <v>30</v>
      </c>
      <c r="I12" s="34">
        <v>984.32</v>
      </c>
      <c r="J12" s="34">
        <v>6890.24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1000639</v>
      </c>
      <c r="C13" s="25" t="s">
        <v>40</v>
      </c>
      <c r="D13" s="26" t="s">
        <v>41</v>
      </c>
      <c r="E13" s="23" t="s">
        <v>35</v>
      </c>
      <c r="F13" s="37">
        <v>55</v>
      </c>
      <c r="G13" s="32" t="s">
        <v>31</v>
      </c>
      <c r="H13" s="27" t="s">
        <v>30</v>
      </c>
      <c r="I13" s="34">
        <v>80.02</v>
      </c>
      <c r="J13" s="34">
        <v>4401.1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1000639</v>
      </c>
      <c r="C14" s="25" t="s">
        <v>40</v>
      </c>
      <c r="D14" s="26" t="s">
        <v>41</v>
      </c>
      <c r="E14" s="23" t="s">
        <v>35</v>
      </c>
      <c r="F14" s="37">
        <v>250</v>
      </c>
      <c r="G14" s="32" t="s">
        <v>31</v>
      </c>
      <c r="H14" s="27" t="s">
        <v>30</v>
      </c>
      <c r="I14" s="34">
        <v>71.95</v>
      </c>
      <c r="J14" s="34">
        <v>17987.5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1000639</v>
      </c>
      <c r="C15" s="25" t="s">
        <v>40</v>
      </c>
      <c r="D15" s="26" t="s">
        <v>41</v>
      </c>
      <c r="E15" s="23" t="s">
        <v>35</v>
      </c>
      <c r="F15" s="37">
        <v>14</v>
      </c>
      <c r="G15" s="32" t="s">
        <v>31</v>
      </c>
      <c r="H15" s="27" t="s">
        <v>30</v>
      </c>
      <c r="I15" s="34">
        <v>68.68</v>
      </c>
      <c r="J15" s="34">
        <v>961.52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1254857</v>
      </c>
      <c r="C16" s="25" t="s">
        <v>42</v>
      </c>
      <c r="D16" s="26" t="s">
        <v>43</v>
      </c>
      <c r="E16" s="23" t="s">
        <v>35</v>
      </c>
      <c r="F16" s="37">
        <v>19</v>
      </c>
      <c r="G16" s="32" t="s">
        <v>31</v>
      </c>
      <c r="H16" s="27" t="s">
        <v>30</v>
      </c>
      <c r="I16" s="34">
        <v>46.97</v>
      </c>
      <c r="J16" s="34">
        <v>892.43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1656336</v>
      </c>
      <c r="C17" s="25" t="s">
        <v>44</v>
      </c>
      <c r="D17" s="26" t="s">
        <v>45</v>
      </c>
      <c r="E17" s="23" t="s">
        <v>35</v>
      </c>
      <c r="F17" s="37">
        <v>2</v>
      </c>
      <c r="G17" s="32" t="s">
        <v>31</v>
      </c>
      <c r="H17" s="27" t="s">
        <v>30</v>
      </c>
      <c r="I17" s="34">
        <v>89197.18</v>
      </c>
      <c r="J17" s="34">
        <v>178394.36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1492389</v>
      </c>
      <c r="C18" s="25" t="s">
        <v>46</v>
      </c>
      <c r="D18" s="26" t="s">
        <v>47</v>
      </c>
      <c r="E18" s="23" t="s">
        <v>35</v>
      </c>
      <c r="F18" s="37">
        <v>4</v>
      </c>
      <c r="G18" s="32" t="s">
        <v>31</v>
      </c>
      <c r="H18" s="27" t="s">
        <v>30</v>
      </c>
      <c r="I18" s="34">
        <v>1837.51</v>
      </c>
      <c r="J18" s="34">
        <v>7350.04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1511041</v>
      </c>
      <c r="C19" s="25" t="s">
        <v>48</v>
      </c>
      <c r="D19" s="26" t="s">
        <v>49</v>
      </c>
      <c r="E19" s="23" t="s">
        <v>35</v>
      </c>
      <c r="F19" s="37">
        <v>13</v>
      </c>
      <c r="G19" s="32" t="s">
        <v>31</v>
      </c>
      <c r="H19" s="27" t="s">
        <v>30</v>
      </c>
      <c r="I19" s="34">
        <v>923.38</v>
      </c>
      <c r="J19" s="34">
        <v>12003.94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1511043</v>
      </c>
      <c r="C20" s="25" t="s">
        <v>50</v>
      </c>
      <c r="D20" s="26" t="s">
        <v>51</v>
      </c>
      <c r="E20" s="23" t="s">
        <v>35</v>
      </c>
      <c r="F20" s="37">
        <v>1</v>
      </c>
      <c r="G20" s="32" t="s">
        <v>31</v>
      </c>
      <c r="H20" s="27" t="s">
        <v>30</v>
      </c>
      <c r="I20" s="34">
        <v>1781.16</v>
      </c>
      <c r="J20" s="34">
        <v>1781.16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1511045</v>
      </c>
      <c r="C21" s="25" t="s">
        <v>52</v>
      </c>
      <c r="D21" s="26" t="s">
        <v>53</v>
      </c>
      <c r="E21" s="23" t="s">
        <v>35</v>
      </c>
      <c r="F21" s="37">
        <v>1</v>
      </c>
      <c r="G21" s="32" t="s">
        <v>31</v>
      </c>
      <c r="H21" s="27" t="s">
        <v>30</v>
      </c>
      <c r="I21" s="34">
        <v>1243.74</v>
      </c>
      <c r="J21" s="34">
        <v>1243.74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1511014</v>
      </c>
      <c r="C22" s="25" t="s">
        <v>54</v>
      </c>
      <c r="D22" s="26" t="s">
        <v>55</v>
      </c>
      <c r="E22" s="23" t="s">
        <v>35</v>
      </c>
      <c r="F22" s="37">
        <v>1</v>
      </c>
      <c r="G22" s="32" t="s">
        <v>31</v>
      </c>
      <c r="H22" s="27" t="s">
        <v>30</v>
      </c>
      <c r="I22" s="34">
        <v>520.45</v>
      </c>
      <c r="J22" s="34">
        <v>520.45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1511015</v>
      </c>
      <c r="C23" s="25" t="s">
        <v>56</v>
      </c>
      <c r="D23" s="26" t="s">
        <v>57</v>
      </c>
      <c r="E23" s="23" t="s">
        <v>35</v>
      </c>
      <c r="F23" s="37">
        <v>3</v>
      </c>
      <c r="G23" s="32" t="s">
        <v>31</v>
      </c>
      <c r="H23" s="27" t="s">
        <v>30</v>
      </c>
      <c r="I23" s="34">
        <v>590.34</v>
      </c>
      <c r="J23" s="34">
        <v>1771.02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1511016</v>
      </c>
      <c r="C24" s="25" t="s">
        <v>58</v>
      </c>
      <c r="D24" s="26" t="s">
        <v>59</v>
      </c>
      <c r="E24" s="23" t="s">
        <v>35</v>
      </c>
      <c r="F24" s="37">
        <v>2</v>
      </c>
      <c r="G24" s="32" t="s">
        <v>31</v>
      </c>
      <c r="H24" s="27" t="s">
        <v>30</v>
      </c>
      <c r="I24" s="34">
        <v>673.46</v>
      </c>
      <c r="J24" s="34">
        <v>1346.92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1511017</v>
      </c>
      <c r="C25" s="25" t="s">
        <v>60</v>
      </c>
      <c r="D25" s="26" t="s">
        <v>61</v>
      </c>
      <c r="E25" s="23" t="s">
        <v>35</v>
      </c>
      <c r="F25" s="37">
        <v>4</v>
      </c>
      <c r="G25" s="32" t="s">
        <v>31</v>
      </c>
      <c r="H25" s="27" t="s">
        <v>30</v>
      </c>
      <c r="I25" s="34">
        <v>504.81</v>
      </c>
      <c r="J25" s="34">
        <v>2019.24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1433496</v>
      </c>
      <c r="C26" s="25" t="s">
        <v>62</v>
      </c>
      <c r="D26" s="26" t="s">
        <v>63</v>
      </c>
      <c r="E26" s="23" t="s">
        <v>35</v>
      </c>
      <c r="F26" s="37">
        <v>10</v>
      </c>
      <c r="G26" s="32" t="s">
        <v>31</v>
      </c>
      <c r="H26" s="27" t="s">
        <v>30</v>
      </c>
      <c r="I26" s="34">
        <v>54.22</v>
      </c>
      <c r="J26" s="34">
        <v>542.2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1433496</v>
      </c>
      <c r="C27" s="25" t="s">
        <v>62</v>
      </c>
      <c r="D27" s="26" t="s">
        <v>63</v>
      </c>
      <c r="E27" s="23" t="s">
        <v>35</v>
      </c>
      <c r="F27" s="37">
        <v>10</v>
      </c>
      <c r="G27" s="32" t="s">
        <v>31</v>
      </c>
      <c r="H27" s="27" t="s">
        <v>30</v>
      </c>
      <c r="I27" s="34">
        <v>176.32</v>
      </c>
      <c r="J27" s="34">
        <v>1763.2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1433496</v>
      </c>
      <c r="C28" s="25" t="s">
        <v>62</v>
      </c>
      <c r="D28" s="26" t="s">
        <v>63</v>
      </c>
      <c r="E28" s="23" t="s">
        <v>35</v>
      </c>
      <c r="F28" s="37">
        <v>10</v>
      </c>
      <c r="G28" s="32" t="s">
        <v>31</v>
      </c>
      <c r="H28" s="27" t="s">
        <v>30</v>
      </c>
      <c r="I28" s="34">
        <v>408.17</v>
      </c>
      <c r="J28" s="34">
        <v>4081.7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1891433</v>
      </c>
      <c r="C29" s="25" t="s">
        <v>64</v>
      </c>
      <c r="D29" s="26" t="s">
        <v>65</v>
      </c>
      <c r="E29" s="23" t="s">
        <v>35</v>
      </c>
      <c r="F29" s="37">
        <v>4</v>
      </c>
      <c r="G29" s="32" t="s">
        <v>31</v>
      </c>
      <c r="H29" s="27" t="s">
        <v>30</v>
      </c>
      <c r="I29" s="34">
        <v>14697.5</v>
      </c>
      <c r="J29" s="34">
        <v>58790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1709829</v>
      </c>
      <c r="C30" s="25" t="s">
        <v>66</v>
      </c>
      <c r="D30" s="26" t="s">
        <v>67</v>
      </c>
      <c r="E30" s="23" t="s">
        <v>35</v>
      </c>
      <c r="F30" s="37">
        <v>12</v>
      </c>
      <c r="G30" s="32" t="s">
        <v>31</v>
      </c>
      <c r="H30" s="27" t="s">
        <v>30</v>
      </c>
      <c r="I30" s="34">
        <v>760.19</v>
      </c>
      <c r="J30" s="34">
        <v>9122.28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1402739</v>
      </c>
      <c r="C31" s="25">
        <v>17312</v>
      </c>
      <c r="D31" s="26" t="s">
        <v>68</v>
      </c>
      <c r="E31" s="23" t="s">
        <v>35</v>
      </c>
      <c r="F31" s="37">
        <v>245</v>
      </c>
      <c r="G31" s="32" t="s">
        <v>31</v>
      </c>
      <c r="H31" s="27" t="s">
        <v>30</v>
      </c>
      <c r="I31" s="34">
        <v>114.41</v>
      </c>
      <c r="J31" s="34">
        <v>28030.45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1450303</v>
      </c>
      <c r="C32" s="25">
        <v>18098</v>
      </c>
      <c r="D32" s="26" t="s">
        <v>69</v>
      </c>
      <c r="E32" s="23" t="s">
        <v>35</v>
      </c>
      <c r="F32" s="37">
        <v>24</v>
      </c>
      <c r="G32" s="32" t="s">
        <v>31</v>
      </c>
      <c r="H32" s="27" t="s">
        <v>30</v>
      </c>
      <c r="I32" s="34">
        <v>121.03</v>
      </c>
      <c r="J32" s="34">
        <v>2904.72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1402739</v>
      </c>
      <c r="C33" s="25">
        <v>17312</v>
      </c>
      <c r="D33" s="26" t="s">
        <v>68</v>
      </c>
      <c r="E33" s="23" t="s">
        <v>35</v>
      </c>
      <c r="F33" s="37">
        <v>5</v>
      </c>
      <c r="G33" s="32" t="s">
        <v>31</v>
      </c>
      <c r="H33" s="27" t="s">
        <v>30</v>
      </c>
      <c r="I33" s="34">
        <v>49.67</v>
      </c>
      <c r="J33" s="34">
        <v>248.35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1402739</v>
      </c>
      <c r="C34" s="25">
        <v>17312</v>
      </c>
      <c r="D34" s="26" t="s">
        <v>68</v>
      </c>
      <c r="E34" s="23" t="s">
        <v>35</v>
      </c>
      <c r="F34" s="37">
        <v>41</v>
      </c>
      <c r="G34" s="32" t="s">
        <v>31</v>
      </c>
      <c r="H34" s="27" t="s">
        <v>30</v>
      </c>
      <c r="I34" s="34">
        <v>43.03</v>
      </c>
      <c r="J34" s="34">
        <v>1764.23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1389529</v>
      </c>
      <c r="C35" s="25">
        <v>12193</v>
      </c>
      <c r="D35" s="26" t="s">
        <v>70</v>
      </c>
      <c r="E35" s="23" t="s">
        <v>35</v>
      </c>
      <c r="F35" s="37">
        <v>3</v>
      </c>
      <c r="G35" s="32" t="s">
        <v>31</v>
      </c>
      <c r="H35" s="27" t="s">
        <v>30</v>
      </c>
      <c r="I35" s="34">
        <v>70.88</v>
      </c>
      <c r="J35" s="34">
        <v>212.64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1389529</v>
      </c>
      <c r="C36" s="25">
        <v>12193</v>
      </c>
      <c r="D36" s="26" t="s">
        <v>70</v>
      </c>
      <c r="E36" s="23" t="s">
        <v>35</v>
      </c>
      <c r="F36" s="37">
        <v>7</v>
      </c>
      <c r="G36" s="32" t="s">
        <v>31</v>
      </c>
      <c r="H36" s="27" t="s">
        <v>30</v>
      </c>
      <c r="I36" s="34">
        <v>73.73</v>
      </c>
      <c r="J36" s="34">
        <v>516.11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1389529</v>
      </c>
      <c r="C37" s="25">
        <v>12193</v>
      </c>
      <c r="D37" s="26" t="s">
        <v>70</v>
      </c>
      <c r="E37" s="23" t="s">
        <v>35</v>
      </c>
      <c r="F37" s="37">
        <v>4</v>
      </c>
      <c r="G37" s="32" t="s">
        <v>31</v>
      </c>
      <c r="H37" s="27" t="s">
        <v>30</v>
      </c>
      <c r="I37" s="34">
        <v>74.69</v>
      </c>
      <c r="J37" s="34">
        <v>298.76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1329000</v>
      </c>
      <c r="C38" s="25">
        <v>17799</v>
      </c>
      <c r="D38" s="26" t="s">
        <v>71</v>
      </c>
      <c r="E38" s="23" t="s">
        <v>35</v>
      </c>
      <c r="F38" s="37">
        <v>5</v>
      </c>
      <c r="G38" s="32" t="s">
        <v>31</v>
      </c>
      <c r="H38" s="27" t="s">
        <v>30</v>
      </c>
      <c r="I38" s="34">
        <v>220.72</v>
      </c>
      <c r="J38" s="34">
        <v>1103.6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1329000</v>
      </c>
      <c r="C39" s="25">
        <v>17799</v>
      </c>
      <c r="D39" s="26" t="s">
        <v>71</v>
      </c>
      <c r="E39" s="23" t="s">
        <v>35</v>
      </c>
      <c r="F39" s="37">
        <v>2</v>
      </c>
      <c r="G39" s="32" t="s">
        <v>31</v>
      </c>
      <c r="H39" s="27" t="s">
        <v>30</v>
      </c>
      <c r="I39" s="34">
        <v>270.53</v>
      </c>
      <c r="J39" s="34">
        <v>541.06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1343130</v>
      </c>
      <c r="C40" s="25">
        <v>70811</v>
      </c>
      <c r="D40" s="26" t="s">
        <v>72</v>
      </c>
      <c r="E40" s="23" t="s">
        <v>35</v>
      </c>
      <c r="F40" s="37">
        <v>1</v>
      </c>
      <c r="G40" s="32" t="s">
        <v>31</v>
      </c>
      <c r="H40" s="27" t="s">
        <v>30</v>
      </c>
      <c r="I40" s="34">
        <v>1091.59</v>
      </c>
      <c r="J40" s="34">
        <v>1091.59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1027888</v>
      </c>
      <c r="C41" s="25">
        <v>72223</v>
      </c>
      <c r="D41" s="26" t="s">
        <v>73</v>
      </c>
      <c r="E41" s="23" t="s">
        <v>35</v>
      </c>
      <c r="F41" s="37">
        <v>27</v>
      </c>
      <c r="G41" s="32" t="s">
        <v>31</v>
      </c>
      <c r="H41" s="27" t="s">
        <v>30</v>
      </c>
      <c r="I41" s="34">
        <v>444.25</v>
      </c>
      <c r="J41" s="34">
        <v>11994.75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1020487</v>
      </c>
      <c r="C42" s="25">
        <v>10084</v>
      </c>
      <c r="D42" s="26" t="s">
        <v>74</v>
      </c>
      <c r="E42" s="23" t="s">
        <v>35</v>
      </c>
      <c r="F42" s="37">
        <v>365</v>
      </c>
      <c r="G42" s="32" t="s">
        <v>31</v>
      </c>
      <c r="H42" s="27" t="s">
        <v>30</v>
      </c>
      <c r="I42" s="34">
        <v>166.23</v>
      </c>
      <c r="J42" s="34">
        <v>60673.95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1020487</v>
      </c>
      <c r="C43" s="25">
        <v>10084</v>
      </c>
      <c r="D43" s="26" t="s">
        <v>74</v>
      </c>
      <c r="E43" s="23" t="s">
        <v>35</v>
      </c>
      <c r="F43" s="37">
        <v>28</v>
      </c>
      <c r="G43" s="32" t="s">
        <v>31</v>
      </c>
      <c r="H43" s="27" t="s">
        <v>30</v>
      </c>
      <c r="I43" s="34">
        <v>166.23</v>
      </c>
      <c r="J43" s="34">
        <v>4654.44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1433496</v>
      </c>
      <c r="C44" s="25">
        <v>11496</v>
      </c>
      <c r="D44" s="26" t="s">
        <v>63</v>
      </c>
      <c r="E44" s="23" t="s">
        <v>35</v>
      </c>
      <c r="F44" s="37">
        <v>2</v>
      </c>
      <c r="G44" s="32" t="s">
        <v>31</v>
      </c>
      <c r="H44" s="27" t="s">
        <v>30</v>
      </c>
      <c r="I44" s="34">
        <v>256.41</v>
      </c>
      <c r="J44" s="34">
        <v>512.82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1433496</v>
      </c>
      <c r="C45" s="25">
        <v>11496</v>
      </c>
      <c r="D45" s="26" t="s">
        <v>63</v>
      </c>
      <c r="E45" s="23" t="s">
        <v>35</v>
      </c>
      <c r="F45" s="37">
        <v>10</v>
      </c>
      <c r="G45" s="32" t="s">
        <v>31</v>
      </c>
      <c r="H45" s="27" t="s">
        <v>30</v>
      </c>
      <c r="I45" s="34">
        <v>146.81</v>
      </c>
      <c r="J45" s="34">
        <v>1468.1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1447836</v>
      </c>
      <c r="C46" s="25">
        <v>18039</v>
      </c>
      <c r="D46" s="26" t="s">
        <v>75</v>
      </c>
      <c r="E46" s="23" t="s">
        <v>35</v>
      </c>
      <c r="F46" s="37">
        <v>1</v>
      </c>
      <c r="G46" s="32" t="s">
        <v>31</v>
      </c>
      <c r="H46" s="27" t="s">
        <v>30</v>
      </c>
      <c r="I46" s="34">
        <v>749.72</v>
      </c>
      <c r="J46" s="34">
        <v>749.72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1443433</v>
      </c>
      <c r="C47" s="25">
        <v>17991</v>
      </c>
      <c r="D47" s="26" t="s">
        <v>76</v>
      </c>
      <c r="E47" s="23" t="s">
        <v>35</v>
      </c>
      <c r="F47" s="37">
        <v>34</v>
      </c>
      <c r="G47" s="32" t="s">
        <v>31</v>
      </c>
      <c r="H47" s="27" t="s">
        <v>30</v>
      </c>
      <c r="I47" s="34">
        <v>1812.21</v>
      </c>
      <c r="J47" s="34">
        <v>61615.14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1350523</v>
      </c>
      <c r="C48" s="25">
        <v>17983</v>
      </c>
      <c r="D48" s="26" t="s">
        <v>77</v>
      </c>
      <c r="E48" s="23" t="s">
        <v>35</v>
      </c>
      <c r="F48" s="37">
        <v>5</v>
      </c>
      <c r="G48" s="32" t="s">
        <v>31</v>
      </c>
      <c r="H48" s="27" t="s">
        <v>30</v>
      </c>
      <c r="I48" s="34">
        <v>141</v>
      </c>
      <c r="J48" s="34">
        <v>705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1254857</v>
      </c>
      <c r="C49" s="25">
        <v>11202</v>
      </c>
      <c r="D49" s="26" t="s">
        <v>43</v>
      </c>
      <c r="E49" s="23" t="s">
        <v>35</v>
      </c>
      <c r="F49" s="37">
        <v>1</v>
      </c>
      <c r="G49" s="32" t="s">
        <v>31</v>
      </c>
      <c r="H49" s="27" t="s">
        <v>30</v>
      </c>
      <c r="I49" s="34">
        <v>390.49</v>
      </c>
      <c r="J49" s="34">
        <v>390.49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1254857</v>
      </c>
      <c r="C50" s="25">
        <v>11202</v>
      </c>
      <c r="D50" s="26" t="s">
        <v>43</v>
      </c>
      <c r="E50" s="23" t="s">
        <v>35</v>
      </c>
      <c r="F50" s="37">
        <v>1</v>
      </c>
      <c r="G50" s="32" t="s">
        <v>31</v>
      </c>
      <c r="H50" s="27" t="s">
        <v>30</v>
      </c>
      <c r="I50" s="34">
        <v>256.39</v>
      </c>
      <c r="J50" s="34">
        <v>256.39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1254857</v>
      </c>
      <c r="C51" s="25">
        <v>11202</v>
      </c>
      <c r="D51" s="26" t="s">
        <v>43</v>
      </c>
      <c r="E51" s="23" t="s">
        <v>35</v>
      </c>
      <c r="F51" s="37">
        <v>19</v>
      </c>
      <c r="G51" s="32" t="s">
        <v>31</v>
      </c>
      <c r="H51" s="27" t="s">
        <v>30</v>
      </c>
      <c r="I51" s="34">
        <v>54.92</v>
      </c>
      <c r="J51" s="34">
        <v>1043.48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1254857</v>
      </c>
      <c r="C52" s="25">
        <v>11202</v>
      </c>
      <c r="D52" s="26" t="s">
        <v>43</v>
      </c>
      <c r="E52" s="23" t="s">
        <v>35</v>
      </c>
      <c r="F52" s="37">
        <v>11</v>
      </c>
      <c r="G52" s="32" t="s">
        <v>31</v>
      </c>
      <c r="H52" s="27" t="s">
        <v>30</v>
      </c>
      <c r="I52" s="34">
        <v>54.92</v>
      </c>
      <c r="J52" s="34">
        <v>604.12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1123304</v>
      </c>
      <c r="C53" s="25">
        <v>17339</v>
      </c>
      <c r="D53" s="26" t="s">
        <v>78</v>
      </c>
      <c r="E53" s="23" t="s">
        <v>35</v>
      </c>
      <c r="F53" s="37">
        <v>5</v>
      </c>
      <c r="G53" s="32" t="s">
        <v>31</v>
      </c>
      <c r="H53" s="27" t="s">
        <v>30</v>
      </c>
      <c r="I53" s="34">
        <v>166.23</v>
      </c>
      <c r="J53" s="34">
        <v>831.15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1123304</v>
      </c>
      <c r="C54" s="25">
        <v>17339</v>
      </c>
      <c r="D54" s="26" t="s">
        <v>78</v>
      </c>
      <c r="E54" s="23" t="s">
        <v>35</v>
      </c>
      <c r="F54" s="37">
        <v>1</v>
      </c>
      <c r="G54" s="32" t="s">
        <v>31</v>
      </c>
      <c r="H54" s="27" t="s">
        <v>30</v>
      </c>
      <c r="I54" s="34">
        <v>171.66</v>
      </c>
      <c r="J54" s="34">
        <v>171.66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1123304</v>
      </c>
      <c r="C55" s="25">
        <v>17339</v>
      </c>
      <c r="D55" s="26" t="s">
        <v>78</v>
      </c>
      <c r="E55" s="23" t="s">
        <v>35</v>
      </c>
      <c r="F55" s="37">
        <v>417</v>
      </c>
      <c r="G55" s="32" t="s">
        <v>31</v>
      </c>
      <c r="H55" s="27" t="s">
        <v>30</v>
      </c>
      <c r="I55" s="34">
        <v>166.23</v>
      </c>
      <c r="J55" s="34">
        <v>69317.91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1566115</v>
      </c>
      <c r="C56" s="25">
        <v>18101</v>
      </c>
      <c r="D56" s="26" t="s">
        <v>79</v>
      </c>
      <c r="E56" s="23" t="s">
        <v>35</v>
      </c>
      <c r="F56" s="37">
        <v>20</v>
      </c>
      <c r="G56" s="32" t="s">
        <v>31</v>
      </c>
      <c r="H56" s="27" t="s">
        <v>30</v>
      </c>
      <c r="I56" s="34">
        <v>71.51</v>
      </c>
      <c r="J56" s="34">
        <v>1430.2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1566115</v>
      </c>
      <c r="C57" s="25">
        <v>18101</v>
      </c>
      <c r="D57" s="26" t="s">
        <v>79</v>
      </c>
      <c r="E57" s="23" t="s">
        <v>35</v>
      </c>
      <c r="F57" s="37">
        <v>27</v>
      </c>
      <c r="G57" s="32" t="s">
        <v>31</v>
      </c>
      <c r="H57" s="27" t="s">
        <v>30</v>
      </c>
      <c r="I57" s="34">
        <v>130.06</v>
      </c>
      <c r="J57" s="34">
        <v>3511.62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1499478</v>
      </c>
      <c r="C58" s="25">
        <v>17989</v>
      </c>
      <c r="D58" s="26" t="s">
        <v>80</v>
      </c>
      <c r="E58" s="23" t="s">
        <v>35</v>
      </c>
      <c r="F58" s="37">
        <v>23</v>
      </c>
      <c r="G58" s="32" t="s">
        <v>31</v>
      </c>
      <c r="H58" s="27" t="s">
        <v>30</v>
      </c>
      <c r="I58" s="34">
        <v>703.56</v>
      </c>
      <c r="J58" s="34">
        <v>16181.88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1500102</v>
      </c>
      <c r="C59" s="25">
        <v>11454</v>
      </c>
      <c r="D59" s="26" t="s">
        <v>81</v>
      </c>
      <c r="E59" s="23" t="s">
        <v>35</v>
      </c>
      <c r="F59" s="37">
        <v>4</v>
      </c>
      <c r="G59" s="32" t="s">
        <v>31</v>
      </c>
      <c r="H59" s="27" t="s">
        <v>30</v>
      </c>
      <c r="I59" s="34">
        <v>113.84</v>
      </c>
      <c r="J59" s="34">
        <v>455.36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1500102</v>
      </c>
      <c r="C60" s="25">
        <v>11454</v>
      </c>
      <c r="D60" s="26" t="s">
        <v>81</v>
      </c>
      <c r="E60" s="23" t="s">
        <v>35</v>
      </c>
      <c r="F60" s="37">
        <v>144</v>
      </c>
      <c r="G60" s="32" t="s">
        <v>31</v>
      </c>
      <c r="H60" s="27" t="s">
        <v>30</v>
      </c>
      <c r="I60" s="34">
        <v>113.84</v>
      </c>
      <c r="J60" s="34">
        <v>16392.96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1500102</v>
      </c>
      <c r="C61" s="25">
        <v>11454</v>
      </c>
      <c r="D61" s="26" t="s">
        <v>81</v>
      </c>
      <c r="E61" s="23" t="s">
        <v>35</v>
      </c>
      <c r="F61" s="37">
        <v>19</v>
      </c>
      <c r="G61" s="32" t="s">
        <v>31</v>
      </c>
      <c r="H61" s="27" t="s">
        <v>30</v>
      </c>
      <c r="I61" s="34">
        <v>124.47</v>
      </c>
      <c r="J61" s="34">
        <v>2364.93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1248546</v>
      </c>
      <c r="C62" s="25">
        <v>17410</v>
      </c>
      <c r="D62" s="26" t="s">
        <v>82</v>
      </c>
      <c r="E62" s="23" t="s">
        <v>35</v>
      </c>
      <c r="F62" s="37">
        <v>15</v>
      </c>
      <c r="G62" s="32" t="s">
        <v>31</v>
      </c>
      <c r="H62" s="27" t="s">
        <v>30</v>
      </c>
      <c r="I62" s="34">
        <v>4052.36</v>
      </c>
      <c r="J62" s="34">
        <v>60785.4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1248546</v>
      </c>
      <c r="C63" s="25">
        <v>17410</v>
      </c>
      <c r="D63" s="26" t="s">
        <v>82</v>
      </c>
      <c r="E63" s="23" t="s">
        <v>35</v>
      </c>
      <c r="F63" s="37">
        <v>80</v>
      </c>
      <c r="G63" s="32" t="s">
        <v>31</v>
      </c>
      <c r="H63" s="27" t="s">
        <v>30</v>
      </c>
      <c r="I63" s="34">
        <v>1955.21</v>
      </c>
      <c r="J63" s="34">
        <v>156416.8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1248546</v>
      </c>
      <c r="C64" s="25">
        <v>17410</v>
      </c>
      <c r="D64" s="26" t="s">
        <v>82</v>
      </c>
      <c r="E64" s="23" t="s">
        <v>35</v>
      </c>
      <c r="F64" s="37">
        <v>100</v>
      </c>
      <c r="G64" s="32" t="s">
        <v>31</v>
      </c>
      <c r="H64" s="27" t="s">
        <v>30</v>
      </c>
      <c r="I64" s="34">
        <v>61.32</v>
      </c>
      <c r="J64" s="34">
        <v>6132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1077761</v>
      </c>
      <c r="C65" s="25">
        <v>10640</v>
      </c>
      <c r="D65" s="26" t="s">
        <v>83</v>
      </c>
      <c r="E65" s="23" t="s">
        <v>35</v>
      </c>
      <c r="F65" s="37">
        <v>21</v>
      </c>
      <c r="G65" s="32" t="s">
        <v>31</v>
      </c>
      <c r="H65" s="27" t="s">
        <v>30</v>
      </c>
      <c r="I65" s="34">
        <v>77.96</v>
      </c>
      <c r="J65" s="34">
        <v>1637.16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1077761</v>
      </c>
      <c r="C66" s="25">
        <v>10640</v>
      </c>
      <c r="D66" s="26" t="s">
        <v>83</v>
      </c>
      <c r="E66" s="23" t="s">
        <v>35</v>
      </c>
      <c r="F66" s="37">
        <v>8</v>
      </c>
      <c r="G66" s="32" t="s">
        <v>31</v>
      </c>
      <c r="H66" s="27" t="s">
        <v>30</v>
      </c>
      <c r="I66" s="34">
        <v>78.99</v>
      </c>
      <c r="J66" s="34">
        <v>631.92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1177630</v>
      </c>
      <c r="C67" s="25">
        <v>17814</v>
      </c>
      <c r="D67" s="26" t="s">
        <v>84</v>
      </c>
      <c r="E67" s="23" t="s">
        <v>35</v>
      </c>
      <c r="F67" s="37">
        <v>158</v>
      </c>
      <c r="G67" s="32" t="s">
        <v>31</v>
      </c>
      <c r="H67" s="27" t="s">
        <v>30</v>
      </c>
      <c r="I67" s="34">
        <v>91.7</v>
      </c>
      <c r="J67" s="34">
        <v>14488.6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1177630</v>
      </c>
      <c r="C68" s="25">
        <v>17814</v>
      </c>
      <c r="D68" s="26" t="s">
        <v>84</v>
      </c>
      <c r="E68" s="23" t="s">
        <v>35</v>
      </c>
      <c r="F68" s="37">
        <v>140</v>
      </c>
      <c r="G68" s="32" t="s">
        <v>31</v>
      </c>
      <c r="H68" s="27" t="s">
        <v>30</v>
      </c>
      <c r="I68" s="34">
        <v>43.5</v>
      </c>
      <c r="J68" s="34">
        <v>6090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1168213</v>
      </c>
      <c r="C69" s="25">
        <v>17988</v>
      </c>
      <c r="D69" s="26" t="s">
        <v>85</v>
      </c>
      <c r="E69" s="23" t="s">
        <v>35</v>
      </c>
      <c r="F69" s="37">
        <v>26</v>
      </c>
      <c r="G69" s="32" t="s">
        <v>31</v>
      </c>
      <c r="H69" s="27" t="s">
        <v>30</v>
      </c>
      <c r="I69" s="34">
        <v>1172.61</v>
      </c>
      <c r="J69" s="34">
        <v>30487.86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1506426</v>
      </c>
      <c r="C70" s="25">
        <v>12192</v>
      </c>
      <c r="D70" s="26" t="s">
        <v>86</v>
      </c>
      <c r="E70" s="23" t="s">
        <v>35</v>
      </c>
      <c r="F70" s="37">
        <v>2</v>
      </c>
      <c r="G70" s="32" t="s">
        <v>31</v>
      </c>
      <c r="H70" s="27" t="s">
        <v>30</v>
      </c>
      <c r="I70" s="34">
        <v>90.85</v>
      </c>
      <c r="J70" s="34">
        <v>181.7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1289280</v>
      </c>
      <c r="C71" s="25">
        <v>17324</v>
      </c>
      <c r="D71" s="26" t="s">
        <v>87</v>
      </c>
      <c r="E71" s="23" t="s">
        <v>35</v>
      </c>
      <c r="F71" s="37">
        <v>164</v>
      </c>
      <c r="G71" s="32" t="s">
        <v>31</v>
      </c>
      <c r="H71" s="27" t="s">
        <v>30</v>
      </c>
      <c r="I71" s="34">
        <v>81.45</v>
      </c>
      <c r="J71" s="34">
        <v>13357.8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1311962</v>
      </c>
      <c r="C72" s="25">
        <v>10687</v>
      </c>
      <c r="D72" s="26" t="s">
        <v>88</v>
      </c>
      <c r="E72" s="23" t="s">
        <v>35</v>
      </c>
      <c r="F72" s="37">
        <v>5</v>
      </c>
      <c r="G72" s="32" t="s">
        <v>31</v>
      </c>
      <c r="H72" s="27" t="s">
        <v>30</v>
      </c>
      <c r="I72" s="34">
        <v>92.99</v>
      </c>
      <c r="J72" s="34">
        <v>464.95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1038004</v>
      </c>
      <c r="C73" s="25">
        <v>10565</v>
      </c>
      <c r="D73" s="26" t="s">
        <v>89</v>
      </c>
      <c r="E73" s="23" t="s">
        <v>35</v>
      </c>
      <c r="F73" s="37">
        <v>395</v>
      </c>
      <c r="G73" s="32" t="s">
        <v>31</v>
      </c>
      <c r="H73" s="27" t="s">
        <v>30</v>
      </c>
      <c r="I73" s="34">
        <v>71.68</v>
      </c>
      <c r="J73" s="34">
        <v>28313.6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1499476</v>
      </c>
      <c r="C74" s="25" t="s">
        <v>90</v>
      </c>
      <c r="D74" s="26" t="s">
        <v>91</v>
      </c>
      <c r="E74" s="23" t="s">
        <v>35</v>
      </c>
      <c r="F74" s="37">
        <v>6</v>
      </c>
      <c r="G74" s="32" t="s">
        <v>31</v>
      </c>
      <c r="H74" s="27" t="s">
        <v>30</v>
      </c>
      <c r="I74" s="34">
        <v>639.61</v>
      </c>
      <c r="J74" s="34">
        <v>3837.66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1919918</v>
      </c>
      <c r="C75" s="25">
        <v>1919918</v>
      </c>
      <c r="D75" s="26" t="s">
        <v>92</v>
      </c>
      <c r="E75" s="23" t="s">
        <v>35</v>
      </c>
      <c r="F75" s="37">
        <v>10</v>
      </c>
      <c r="G75" s="32" t="s">
        <v>31</v>
      </c>
      <c r="H75" s="27" t="s">
        <v>30</v>
      </c>
      <c r="I75" s="34">
        <v>3219.81</v>
      </c>
      <c r="J75" s="34">
        <v>32198.1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1919918</v>
      </c>
      <c r="C76" s="25">
        <v>1919918</v>
      </c>
      <c r="D76" s="26" t="s">
        <v>92</v>
      </c>
      <c r="E76" s="23" t="s">
        <v>35</v>
      </c>
      <c r="F76" s="37">
        <v>20</v>
      </c>
      <c r="G76" s="32" t="s">
        <v>31</v>
      </c>
      <c r="H76" s="27" t="s">
        <v>30</v>
      </c>
      <c r="I76" s="34">
        <v>3219.81</v>
      </c>
      <c r="J76" s="34">
        <v>64396.2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1919919</v>
      </c>
      <c r="C77" s="25">
        <v>1919919</v>
      </c>
      <c r="D77" s="26" t="s">
        <v>93</v>
      </c>
      <c r="E77" s="23" t="s">
        <v>35</v>
      </c>
      <c r="F77" s="37">
        <v>20</v>
      </c>
      <c r="G77" s="32" t="s">
        <v>31</v>
      </c>
      <c r="H77" s="27" t="s">
        <v>30</v>
      </c>
      <c r="I77" s="34">
        <v>2523.65</v>
      </c>
      <c r="J77" s="34">
        <v>50473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1919920</v>
      </c>
      <c r="C78" s="25">
        <v>1919920</v>
      </c>
      <c r="D78" s="26" t="s">
        <v>94</v>
      </c>
      <c r="E78" s="23" t="s">
        <v>35</v>
      </c>
      <c r="F78" s="37">
        <v>5</v>
      </c>
      <c r="G78" s="32" t="s">
        <v>31</v>
      </c>
      <c r="H78" s="27" t="s">
        <v>30</v>
      </c>
      <c r="I78" s="34">
        <v>3219.81</v>
      </c>
      <c r="J78" s="34">
        <v>16099.05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1254857</v>
      </c>
      <c r="C79" s="25">
        <v>11202</v>
      </c>
      <c r="D79" s="26" t="s">
        <v>43</v>
      </c>
      <c r="E79" s="23" t="s">
        <v>35</v>
      </c>
      <c r="F79" s="37">
        <v>3</v>
      </c>
      <c r="G79" s="32" t="s">
        <v>31</v>
      </c>
      <c r="H79" s="27" t="s">
        <v>30</v>
      </c>
      <c r="I79" s="34">
        <v>112.47</v>
      </c>
      <c r="J79" s="34">
        <v>337.41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1682596</v>
      </c>
      <c r="C80" s="25">
        <v>1682596</v>
      </c>
      <c r="D80" s="26" t="s">
        <v>95</v>
      </c>
      <c r="E80" s="23" t="s">
        <v>35</v>
      </c>
      <c r="F80" s="37">
        <v>1</v>
      </c>
      <c r="G80" s="32" t="s">
        <v>31</v>
      </c>
      <c r="H80" s="27" t="s">
        <v>30</v>
      </c>
      <c r="I80" s="34">
        <v>3103.41</v>
      </c>
      <c r="J80" s="34">
        <v>3103.41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1682596</v>
      </c>
      <c r="C81" s="25">
        <v>1682596</v>
      </c>
      <c r="D81" s="26" t="s">
        <v>95</v>
      </c>
      <c r="E81" s="23" t="s">
        <v>35</v>
      </c>
      <c r="F81" s="37">
        <v>3</v>
      </c>
      <c r="G81" s="32" t="s">
        <v>31</v>
      </c>
      <c r="H81" s="27" t="s">
        <v>30</v>
      </c>
      <c r="I81" s="34">
        <v>3103.41</v>
      </c>
      <c r="J81" s="34">
        <v>9310.23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1308155</v>
      </c>
      <c r="C82" s="25">
        <v>10186</v>
      </c>
      <c r="D82" s="26" t="s">
        <v>96</v>
      </c>
      <c r="E82" s="23" t="s">
        <v>35</v>
      </c>
      <c r="F82" s="37">
        <v>51</v>
      </c>
      <c r="G82" s="32" t="s">
        <v>31</v>
      </c>
      <c r="H82" s="27" t="s">
        <v>30</v>
      </c>
      <c r="I82" s="34">
        <v>192.82</v>
      </c>
      <c r="J82" s="34">
        <v>9833.82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1308155</v>
      </c>
      <c r="C83" s="25">
        <v>10186</v>
      </c>
      <c r="D83" s="26" t="s">
        <v>96</v>
      </c>
      <c r="E83" s="23" t="s">
        <v>35</v>
      </c>
      <c r="F83" s="37">
        <v>1</v>
      </c>
      <c r="G83" s="32" t="s">
        <v>31</v>
      </c>
      <c r="H83" s="27" t="s">
        <v>30</v>
      </c>
      <c r="I83" s="34">
        <v>192.82</v>
      </c>
      <c r="J83" s="34">
        <v>192.82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1709829</v>
      </c>
      <c r="C84" s="25">
        <v>1709829</v>
      </c>
      <c r="D84" s="26" t="s">
        <v>67</v>
      </c>
      <c r="E84" s="23" t="s">
        <v>35</v>
      </c>
      <c r="F84" s="37">
        <v>44</v>
      </c>
      <c r="G84" s="32" t="s">
        <v>31</v>
      </c>
      <c r="H84" s="27" t="s">
        <v>30</v>
      </c>
      <c r="I84" s="34">
        <v>663.36</v>
      </c>
      <c r="J84" s="34">
        <v>29187.84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1709829</v>
      </c>
      <c r="C85" s="25">
        <v>1709829</v>
      </c>
      <c r="D85" s="26" t="s">
        <v>67</v>
      </c>
      <c r="E85" s="23" t="s">
        <v>35</v>
      </c>
      <c r="F85" s="37">
        <v>2</v>
      </c>
      <c r="G85" s="32" t="s">
        <v>31</v>
      </c>
      <c r="H85" s="27" t="s">
        <v>30</v>
      </c>
      <c r="I85" s="34">
        <v>726.55</v>
      </c>
      <c r="J85" s="34">
        <v>1453.1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1596810</v>
      </c>
      <c r="C86" s="25">
        <v>1596810</v>
      </c>
      <c r="D86" s="26" t="s">
        <v>97</v>
      </c>
      <c r="E86" s="23" t="s">
        <v>35</v>
      </c>
      <c r="F86" s="37">
        <v>2</v>
      </c>
      <c r="G86" s="32" t="s">
        <v>31</v>
      </c>
      <c r="H86" s="27" t="s">
        <v>30</v>
      </c>
      <c r="I86" s="34">
        <v>88.72</v>
      </c>
      <c r="J86" s="34">
        <v>177.44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1336929</v>
      </c>
      <c r="C87" s="25">
        <v>1336929</v>
      </c>
      <c r="D87" s="26" t="s">
        <v>98</v>
      </c>
      <c r="E87" s="23" t="s">
        <v>35</v>
      </c>
      <c r="F87" s="37">
        <v>331</v>
      </c>
      <c r="G87" s="32" t="s">
        <v>31</v>
      </c>
      <c r="H87" s="27" t="s">
        <v>30</v>
      </c>
      <c r="I87" s="34">
        <v>75.14</v>
      </c>
      <c r="J87" s="34">
        <v>24871.34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1506426</v>
      </c>
      <c r="C88" s="25">
        <v>12192</v>
      </c>
      <c r="D88" s="26" t="s">
        <v>86</v>
      </c>
      <c r="E88" s="23" t="s">
        <v>35</v>
      </c>
      <c r="F88" s="37">
        <v>1</v>
      </c>
      <c r="G88" s="32" t="s">
        <v>31</v>
      </c>
      <c r="H88" s="27" t="s">
        <v>30</v>
      </c>
      <c r="I88" s="34">
        <v>88.72</v>
      </c>
      <c r="J88" s="34">
        <v>88.72</v>
      </c>
      <c r="K88" s="38"/>
      <c r="L88" s="33"/>
      <c r="M88" s="20"/>
      <c r="N88" s="9"/>
    </row>
    <row r="89" spans="1:14" s="4" customFormat="1" ht="16.5" customHeight="1">
      <c r="A89" s="63" t="s">
        <v>2</v>
      </c>
      <c r="B89" s="64"/>
      <c r="C89" s="64"/>
      <c r="D89" s="64"/>
      <c r="E89" s="64"/>
      <c r="F89" s="64"/>
      <c r="G89" s="64"/>
      <c r="H89" s="64"/>
      <c r="I89" s="65"/>
      <c r="J89" s="28">
        <f>SUM(J8:J88)</f>
        <v>1896062.8900000001</v>
      </c>
      <c r="K89" s="30"/>
      <c r="L89" s="30"/>
      <c r="M89" s="30"/>
      <c r="N89" s="15" t="s">
        <v>16</v>
      </c>
    </row>
    <row r="90" spans="1:14" ht="25.5" customHeight="1">
      <c r="A90" s="47" t="s">
        <v>15</v>
      </c>
      <c r="B90" s="48"/>
      <c r="C90" s="48"/>
      <c r="D90" s="48"/>
      <c r="E90" s="48"/>
      <c r="F90" s="48"/>
      <c r="G90" s="48"/>
      <c r="H90" s="48"/>
      <c r="I90" s="21"/>
      <c r="J90" s="36">
        <f>ROUND(J89*1.2,2)</f>
        <v>2275275.47</v>
      </c>
      <c r="K90" s="39"/>
      <c r="L90" s="31"/>
      <c r="M90" s="31"/>
      <c r="N90" s="14" t="s">
        <v>26</v>
      </c>
    </row>
    <row r="91" spans="1:14" s="7" customFormat="1" ht="32.25" customHeight="1">
      <c r="A91" s="61" t="s">
        <v>1</v>
      </c>
      <c r="B91" s="61"/>
      <c r="C91" s="61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1:14" ht="15.75" customHeight="1">
      <c r="A92" s="41" t="s">
        <v>6</v>
      </c>
      <c r="B92" s="41"/>
      <c r="C92" s="41"/>
      <c r="D92" s="41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5.75" customHeight="1">
      <c r="A93" s="41" t="s">
        <v>7</v>
      </c>
      <c r="B93" s="41"/>
      <c r="C93" s="41"/>
      <c r="D93" s="41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5.75" customHeight="1">
      <c r="A94" s="41" t="s">
        <v>28</v>
      </c>
      <c r="B94" s="41"/>
      <c r="C94" s="41"/>
      <c r="D94" s="41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5" ht="60" customHeight="1">
      <c r="A95" s="41" t="s">
        <v>8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16"/>
    </row>
    <row r="96" spans="1:13" ht="28.5" customHeight="1">
      <c r="A96" s="60" t="s">
        <v>17</v>
      </c>
      <c r="B96" s="60"/>
      <c r="C96" s="60"/>
      <c r="D96" s="60"/>
      <c r="E96" s="60"/>
      <c r="F96" s="17"/>
      <c r="G96" s="18"/>
      <c r="H96" s="18"/>
      <c r="I96" s="19"/>
      <c r="J96" s="19"/>
      <c r="K96" s="19"/>
      <c r="L96" s="19"/>
      <c r="M96" s="19"/>
    </row>
    <row r="97" spans="1:13" ht="28.5" customHeight="1">
      <c r="A97" s="57" t="s">
        <v>18</v>
      </c>
      <c r="B97" s="57" t="s">
        <v>19</v>
      </c>
      <c r="C97" s="57"/>
      <c r="D97" s="57"/>
      <c r="E97" s="57"/>
      <c r="F97" s="58" t="s">
        <v>20</v>
      </c>
      <c r="G97" s="58"/>
      <c r="H97" s="58"/>
      <c r="I97" s="19"/>
      <c r="J97" s="19"/>
      <c r="K97" s="19"/>
      <c r="L97" s="19"/>
      <c r="M97" s="19"/>
    </row>
    <row r="98" spans="4:14" ht="15">
      <c r="D98" s="3"/>
      <c r="E98" s="6"/>
      <c r="F98" s="3"/>
      <c r="G98" s="3"/>
      <c r="H98" s="3"/>
      <c r="I98" s="3"/>
      <c r="J98" s="3"/>
      <c r="K98" s="3"/>
      <c r="L98" s="3"/>
      <c r="M98" s="3"/>
      <c r="N98" s="7"/>
    </row>
  </sheetData>
  <sheetProtection/>
  <autoFilter ref="A7:N97"/>
  <mergeCells count="26">
    <mergeCell ref="A97:E97"/>
    <mergeCell ref="F97:H97"/>
    <mergeCell ref="F5:F6"/>
    <mergeCell ref="G5:H5"/>
    <mergeCell ref="C5:C6"/>
    <mergeCell ref="A96:E96"/>
    <mergeCell ref="A95:N95"/>
    <mergeCell ref="A91:C91"/>
    <mergeCell ref="N4:N6"/>
    <mergeCell ref="A89:I89"/>
    <mergeCell ref="A2:N2"/>
    <mergeCell ref="L4:L6"/>
    <mergeCell ref="D5:D6"/>
    <mergeCell ref="A4:A6"/>
    <mergeCell ref="I4:I6"/>
    <mergeCell ref="K4:K6"/>
    <mergeCell ref="A1:N1"/>
    <mergeCell ref="A93:D93"/>
    <mergeCell ref="A94:D94"/>
    <mergeCell ref="A92:D92"/>
    <mergeCell ref="B5:B6"/>
    <mergeCell ref="J4:J6"/>
    <mergeCell ref="B4:H4"/>
    <mergeCell ref="M4:M6"/>
    <mergeCell ref="E5:E6"/>
    <mergeCell ref="A90:H90"/>
  </mergeCells>
  <dataValidations count="1">
    <dataValidation operator="lessThanOrEqual" allowBlank="1" showInputMessage="1" showErrorMessage="1" sqref="B8:B8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2023-01-24T10:23:25Z</dcterms:modified>
  <cp:category/>
  <cp:version/>
  <cp:contentType/>
  <cp:contentStatus/>
</cp:coreProperties>
</file>