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'РНХн'!$A$7:$N$116</definedName>
    <definedName name="_xlnm.Print_Area" localSheetId="0">'РНХн'!$A$1:$N$116</definedName>
  </definedNames>
  <calcPr fullCalcOnLoad="1"/>
</workbook>
</file>

<file path=xl/sharedStrings.xml><?xml version="1.0" encoding="utf-8"?>
<sst xmlns="http://schemas.openxmlformats.org/spreadsheetml/2006/main" count="465" uniqueCount="108">
  <si>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</si>
  <si>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</si>
  <si>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</si>
  <si>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</si>
  <si>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</si>
  <si>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</si>
  <si>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</si>
  <si>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</si>
  <si>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</si>
  <si>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</si>
  <si>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</si>
  <si>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</si>
  <si>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</si>
  <si>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</si>
  <si>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</si>
  <si>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</si>
  <si>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</si>
  <si>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</si>
  <si>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</si>
  <si>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</si>
  <si>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</si>
  <si>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</si>
  <si>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</si>
  <si>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</si>
  <si>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</si>
  <si>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</si>
  <si>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</si>
  <si>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</si>
  <si>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</si>
  <si>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</si>
  <si>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</si>
  <si>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</si>
  <si>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2023-01-31 Отводы от ф100 до ф150</t>
  </si>
  <si>
    <t>010033</t>
  </si>
  <si>
    <t>Отвод П45 108Х6</t>
  </si>
  <si>
    <t>ШТ</t>
  </si>
  <si>
    <t>072069</t>
  </si>
  <si>
    <t>Отвод 90 108х6-08Х18Н10Т</t>
  </si>
  <si>
    <t>031228</t>
  </si>
  <si>
    <t>Отвод 90 114Х5</t>
  </si>
  <si>
    <t>010842</t>
  </si>
  <si>
    <t>Отвод П90 133Х5</t>
  </si>
  <si>
    <t>011140</t>
  </si>
  <si>
    <t>Отвод 90 108Х8-09Г2С</t>
  </si>
  <si>
    <t>072402</t>
  </si>
  <si>
    <t>Отвод 90 108Х8-08Х18Н10Т</t>
  </si>
  <si>
    <t>094004</t>
  </si>
  <si>
    <t>Отвод П 90 114х8-15Х5М</t>
  </si>
  <si>
    <t>020431</t>
  </si>
  <si>
    <t>ОКШ 90 133(16К48)-16-0,6-1,5DN-УХЛ</t>
  </si>
  <si>
    <t>031923</t>
  </si>
  <si>
    <t>Отвод 90-114,3х3,05 BW WP304L</t>
  </si>
  <si>
    <t>020215</t>
  </si>
  <si>
    <t>Отвод 90 108Х6-15Х5М</t>
  </si>
  <si>
    <t>010085</t>
  </si>
  <si>
    <t>Отвод 60 108Х6-09Г2С</t>
  </si>
  <si>
    <t>010462</t>
  </si>
  <si>
    <t>Отвод 90 133х14-32-20</t>
  </si>
  <si>
    <t>1508721</t>
  </si>
  <si>
    <t>Отвод 180 108х6-15Х5М</t>
  </si>
  <si>
    <t>010174</t>
  </si>
  <si>
    <t>Отвод 45 133Х6</t>
  </si>
  <si>
    <t>017643</t>
  </si>
  <si>
    <t>Отвод 45 108Х5-09Г2С</t>
  </si>
  <si>
    <t>018006</t>
  </si>
  <si>
    <t>Отвод 45-114,3х13,49 BW WPL6</t>
  </si>
  <si>
    <t>017035</t>
  </si>
  <si>
    <t>Отвод 90 133Х9</t>
  </si>
  <si>
    <t>031916</t>
  </si>
  <si>
    <t>Отвод 90-114,3х6,02 BW WP347</t>
  </si>
  <si>
    <t>030514</t>
  </si>
  <si>
    <t>Отвод П 180 114,3х3,05-15Х5М спецзаказ</t>
  </si>
  <si>
    <t>017301</t>
  </si>
  <si>
    <t>Отвод 45 108Х6-09Г2С</t>
  </si>
  <si>
    <t>020402</t>
  </si>
  <si>
    <t>Отвод 90 127Х10ХD-15Х5М</t>
  </si>
  <si>
    <t>072112</t>
  </si>
  <si>
    <t>Отвод П90 108x8-12Х18Н10Т</t>
  </si>
  <si>
    <t>095108</t>
  </si>
  <si>
    <t>Отвод 180 108Х8-15Х5М</t>
  </si>
  <si>
    <t>072075</t>
  </si>
  <si>
    <t>Отвод 90 108Х6-08Х18Н10Т</t>
  </si>
  <si>
    <t>1074985</t>
  </si>
  <si>
    <t>Отвод 90 133Х8</t>
  </si>
  <si>
    <t>Отвод 30 108х4</t>
  </si>
  <si>
    <t>Отвод П90 108Х11</t>
  </si>
  <si>
    <t>Отвод 45 133Х5</t>
  </si>
  <si>
    <t>Отвод 90 108Х5-09Г2С</t>
  </si>
  <si>
    <t>Отвод П60 108х4</t>
  </si>
  <si>
    <t>Отвод П90 108Х6-09Г2С</t>
  </si>
  <si>
    <t>Отвод 60 108Х5</t>
  </si>
  <si>
    <t>Отвод 45 108Х5</t>
  </si>
  <si>
    <t>Отвод 30 108Х5</t>
  </si>
  <si>
    <t>Отвод П45 108Х4-09Г2С</t>
  </si>
  <si>
    <t>Отвод 60 133х5</t>
  </si>
  <si>
    <t>Отвод П45 108Х4</t>
  </si>
  <si>
    <t>Отвод П45 108Х8</t>
  </si>
  <si>
    <t>Отвод 90-102х10-R86-10-15Х5М</t>
  </si>
  <si>
    <t>Отвод 180-102х10-15Х5М</t>
  </si>
  <si>
    <t>Отвод 90 108Х7-09Г2С</t>
  </si>
  <si>
    <t>Отвод 90 108Х6-12Х18Н10Т</t>
  </si>
  <si>
    <t>Отвод П 90 108х6-15Х5М</t>
  </si>
  <si>
    <t>Отвод 90 133х7</t>
  </si>
  <si>
    <t>Отвод 60 108Х6</t>
  </si>
  <si>
    <t>Отвод 90 108x6-12Х18Н10Т</t>
  </si>
  <si>
    <t>Отвод 90 133Х6</t>
  </si>
  <si>
    <t>Отвод 90 108х5-12Х18Н10Т</t>
  </si>
  <si>
    <t>Отвод 90-102х10-15Х5М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</si>
</sst>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workbookViewId="0" topLeftCell="A1">
      <selection activeCell="K8" sqref="K8:L10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1216041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30</v>
      </c>
      <c r="I8" s="34">
        <v>289.95</v>
      </c>
      <c r="J8" s="34">
        <v>579.9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1216041</v>
      </c>
      <c r="C9" s="25" t="s">
        <v>33</v>
      </c>
      <c r="D9" s="26" t="s">
        <v>34</v>
      </c>
      <c r="E9" s="23" t="s">
        <v>35</v>
      </c>
      <c r="F9" s="37">
        <v>165</v>
      </c>
      <c r="G9" s="32" t="s">
        <v>31</v>
      </c>
      <c r="H9" s="27" t="s">
        <v>30</v>
      </c>
      <c r="I9" s="34">
        <v>549.2</v>
      </c>
      <c r="J9" s="34">
        <v>90618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1571192</v>
      </c>
      <c r="C10" s="25" t="s">
        <v>36</v>
      </c>
      <c r="D10" s="26" t="s">
        <v>37</v>
      </c>
      <c r="E10" s="23" t="s">
        <v>35</v>
      </c>
      <c r="F10" s="37">
        <v>11</v>
      </c>
      <c r="G10" s="32" t="s">
        <v>31</v>
      </c>
      <c r="H10" s="27" t="s">
        <v>30</v>
      </c>
      <c r="I10" s="34">
        <v>4617.86</v>
      </c>
      <c r="J10" s="34">
        <v>50796.46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1023406</v>
      </c>
      <c r="C11" s="25" t="s">
        <v>38</v>
      </c>
      <c r="D11" s="26" t="s">
        <v>39</v>
      </c>
      <c r="E11" s="23" t="s">
        <v>35</v>
      </c>
      <c r="F11" s="37">
        <v>72</v>
      </c>
      <c r="G11" s="32" t="s">
        <v>31</v>
      </c>
      <c r="H11" s="27" t="s">
        <v>30</v>
      </c>
      <c r="I11" s="34">
        <v>356.77</v>
      </c>
      <c r="J11" s="34">
        <v>25687.44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1364940</v>
      </c>
      <c r="C12" s="25" t="s">
        <v>40</v>
      </c>
      <c r="D12" s="26" t="s">
        <v>41</v>
      </c>
      <c r="E12" s="23" t="s">
        <v>35</v>
      </c>
      <c r="F12" s="37">
        <v>14</v>
      </c>
      <c r="G12" s="32" t="s">
        <v>31</v>
      </c>
      <c r="H12" s="27" t="s">
        <v>30</v>
      </c>
      <c r="I12" s="34">
        <v>1114.35</v>
      </c>
      <c r="J12" s="34">
        <v>15600.9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1008918</v>
      </c>
      <c r="C13" s="25" t="s">
        <v>42</v>
      </c>
      <c r="D13" s="26" t="s">
        <v>43</v>
      </c>
      <c r="E13" s="23" t="s">
        <v>35</v>
      </c>
      <c r="F13" s="37">
        <v>1</v>
      </c>
      <c r="G13" s="32" t="s">
        <v>31</v>
      </c>
      <c r="H13" s="27" t="s">
        <v>30</v>
      </c>
      <c r="I13" s="34">
        <v>626.03</v>
      </c>
      <c r="J13" s="34">
        <v>626.03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1311291</v>
      </c>
      <c r="C14" s="25" t="s">
        <v>44</v>
      </c>
      <c r="D14" s="26" t="s">
        <v>45</v>
      </c>
      <c r="E14" s="23" t="s">
        <v>35</v>
      </c>
      <c r="F14" s="37">
        <v>5</v>
      </c>
      <c r="G14" s="32" t="s">
        <v>31</v>
      </c>
      <c r="H14" s="27" t="s">
        <v>30</v>
      </c>
      <c r="I14" s="34">
        <v>6071.76</v>
      </c>
      <c r="J14" s="34">
        <v>30358.8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1590129</v>
      </c>
      <c r="C15" s="25" t="s">
        <v>46</v>
      </c>
      <c r="D15" s="26" t="s">
        <v>47</v>
      </c>
      <c r="E15" s="23" t="s">
        <v>35</v>
      </c>
      <c r="F15" s="37">
        <v>10</v>
      </c>
      <c r="G15" s="32" t="s">
        <v>31</v>
      </c>
      <c r="H15" s="27" t="s">
        <v>30</v>
      </c>
      <c r="I15" s="34">
        <v>4361.68</v>
      </c>
      <c r="J15" s="34">
        <v>43616.8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1692771</v>
      </c>
      <c r="C16" s="25" t="s">
        <v>48</v>
      </c>
      <c r="D16" s="26" t="s">
        <v>49</v>
      </c>
      <c r="E16" s="23" t="s">
        <v>35</v>
      </c>
      <c r="F16" s="37">
        <v>15</v>
      </c>
      <c r="G16" s="32" t="s">
        <v>31</v>
      </c>
      <c r="H16" s="27" t="s">
        <v>30</v>
      </c>
      <c r="I16" s="34">
        <v>48650.4</v>
      </c>
      <c r="J16" s="34">
        <v>729756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1693186</v>
      </c>
      <c r="C17" s="25" t="s">
        <v>50</v>
      </c>
      <c r="D17" s="26" t="s">
        <v>51</v>
      </c>
      <c r="E17" s="23" t="s">
        <v>35</v>
      </c>
      <c r="F17" s="37">
        <v>2</v>
      </c>
      <c r="G17" s="32" t="s">
        <v>31</v>
      </c>
      <c r="H17" s="27" t="s">
        <v>30</v>
      </c>
      <c r="I17" s="34">
        <v>137410.35</v>
      </c>
      <c r="J17" s="34">
        <v>274820.7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1133606</v>
      </c>
      <c r="C18" s="25" t="s">
        <v>52</v>
      </c>
      <c r="D18" s="26" t="s">
        <v>53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2644.1</v>
      </c>
      <c r="J18" s="34">
        <v>2644.1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1133606</v>
      </c>
      <c r="C19" s="25" t="s">
        <v>52</v>
      </c>
      <c r="D19" s="26" t="s">
        <v>53</v>
      </c>
      <c r="E19" s="23" t="s">
        <v>35</v>
      </c>
      <c r="F19" s="37">
        <v>2</v>
      </c>
      <c r="G19" s="32" t="s">
        <v>31</v>
      </c>
      <c r="H19" s="27" t="s">
        <v>30</v>
      </c>
      <c r="I19" s="34">
        <v>2644.1</v>
      </c>
      <c r="J19" s="34">
        <v>5288.2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1133606</v>
      </c>
      <c r="C20" s="25" t="s">
        <v>52</v>
      </c>
      <c r="D20" s="26" t="s">
        <v>53</v>
      </c>
      <c r="E20" s="23" t="s">
        <v>35</v>
      </c>
      <c r="F20" s="37">
        <v>3</v>
      </c>
      <c r="G20" s="32" t="s">
        <v>31</v>
      </c>
      <c r="H20" s="27" t="s">
        <v>30</v>
      </c>
      <c r="I20" s="34">
        <v>2087.4</v>
      </c>
      <c r="J20" s="34">
        <v>6262.2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1074335</v>
      </c>
      <c r="C21" s="25" t="s">
        <v>54</v>
      </c>
      <c r="D21" s="26" t="s">
        <v>55</v>
      </c>
      <c r="E21" s="23" t="s">
        <v>35</v>
      </c>
      <c r="F21" s="37">
        <v>3</v>
      </c>
      <c r="G21" s="32" t="s">
        <v>31</v>
      </c>
      <c r="H21" s="27" t="s">
        <v>30</v>
      </c>
      <c r="I21" s="34">
        <v>721.48</v>
      </c>
      <c r="J21" s="34">
        <v>2164.44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1682830</v>
      </c>
      <c r="C22" s="25" t="s">
        <v>56</v>
      </c>
      <c r="D22" s="26" t="s">
        <v>57</v>
      </c>
      <c r="E22" s="23" t="s">
        <v>35</v>
      </c>
      <c r="F22" s="37">
        <v>2</v>
      </c>
      <c r="G22" s="32" t="s">
        <v>31</v>
      </c>
      <c r="H22" s="27" t="s">
        <v>30</v>
      </c>
      <c r="I22" s="34">
        <v>26300.79</v>
      </c>
      <c r="J22" s="34">
        <v>52601.58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1508721</v>
      </c>
      <c r="C23" s="25" t="s">
        <v>58</v>
      </c>
      <c r="D23" s="26" t="s">
        <v>59</v>
      </c>
      <c r="E23" s="23" t="s">
        <v>35</v>
      </c>
      <c r="F23" s="37">
        <v>12</v>
      </c>
      <c r="G23" s="32" t="s">
        <v>31</v>
      </c>
      <c r="H23" s="27" t="s">
        <v>30</v>
      </c>
      <c r="I23" s="34">
        <v>5792.13</v>
      </c>
      <c r="J23" s="34">
        <v>69505.56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1508721</v>
      </c>
      <c r="C24" s="25" t="s">
        <v>58</v>
      </c>
      <c r="D24" s="26" t="s">
        <v>59</v>
      </c>
      <c r="E24" s="23" t="s">
        <v>35</v>
      </c>
      <c r="F24" s="37">
        <v>3</v>
      </c>
      <c r="G24" s="32" t="s">
        <v>31</v>
      </c>
      <c r="H24" s="27" t="s">
        <v>30</v>
      </c>
      <c r="I24" s="34">
        <v>5948.03</v>
      </c>
      <c r="J24" s="34">
        <v>17844.09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1508721</v>
      </c>
      <c r="C25" s="25" t="s">
        <v>58</v>
      </c>
      <c r="D25" s="26" t="s">
        <v>59</v>
      </c>
      <c r="E25" s="23" t="s">
        <v>35</v>
      </c>
      <c r="F25" s="37">
        <v>2</v>
      </c>
      <c r="G25" s="32" t="s">
        <v>31</v>
      </c>
      <c r="H25" s="27" t="s">
        <v>30</v>
      </c>
      <c r="I25" s="34">
        <v>16765.05</v>
      </c>
      <c r="J25" s="34">
        <v>33530.1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1049859</v>
      </c>
      <c r="C26" s="25" t="s">
        <v>60</v>
      </c>
      <c r="D26" s="26" t="s">
        <v>61</v>
      </c>
      <c r="E26" s="23" t="s">
        <v>35</v>
      </c>
      <c r="F26" s="37">
        <v>3</v>
      </c>
      <c r="G26" s="32" t="s">
        <v>31</v>
      </c>
      <c r="H26" s="27" t="s">
        <v>30</v>
      </c>
      <c r="I26" s="34">
        <v>904.1</v>
      </c>
      <c r="J26" s="34">
        <v>2712.3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1123744</v>
      </c>
      <c r="C27" s="25" t="s">
        <v>62</v>
      </c>
      <c r="D27" s="26" t="s">
        <v>63</v>
      </c>
      <c r="E27" s="23" t="s">
        <v>35</v>
      </c>
      <c r="F27" s="37">
        <v>77</v>
      </c>
      <c r="G27" s="32" t="s">
        <v>31</v>
      </c>
      <c r="H27" s="27" t="s">
        <v>30</v>
      </c>
      <c r="I27" s="34">
        <v>414.29</v>
      </c>
      <c r="J27" s="34">
        <v>31900.33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1514054</v>
      </c>
      <c r="C28" s="25" t="s">
        <v>64</v>
      </c>
      <c r="D28" s="26" t="s">
        <v>65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4347.26</v>
      </c>
      <c r="J28" s="34">
        <v>4347.26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1437971</v>
      </c>
      <c r="C29" s="25" t="s">
        <v>66</v>
      </c>
      <c r="D29" s="26" t="s">
        <v>67</v>
      </c>
      <c r="E29" s="23" t="s">
        <v>35</v>
      </c>
      <c r="F29" s="37">
        <v>2</v>
      </c>
      <c r="G29" s="32" t="s">
        <v>31</v>
      </c>
      <c r="H29" s="27" t="s">
        <v>30</v>
      </c>
      <c r="I29" s="34">
        <v>1169.42</v>
      </c>
      <c r="J29" s="34">
        <v>2338.84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1702015</v>
      </c>
      <c r="C30" s="25" t="s">
        <v>68</v>
      </c>
      <c r="D30" s="26" t="s">
        <v>69</v>
      </c>
      <c r="E30" s="23" t="s">
        <v>35</v>
      </c>
      <c r="F30" s="37">
        <v>2</v>
      </c>
      <c r="G30" s="32" t="s">
        <v>31</v>
      </c>
      <c r="H30" s="27" t="s">
        <v>30</v>
      </c>
      <c r="I30" s="34">
        <v>43720.49</v>
      </c>
      <c r="J30" s="34">
        <v>87440.98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1865457</v>
      </c>
      <c r="C31" s="25" t="s">
        <v>70</v>
      </c>
      <c r="D31" s="26" t="s">
        <v>71</v>
      </c>
      <c r="E31" s="23" t="s">
        <v>35</v>
      </c>
      <c r="F31" s="37">
        <v>3</v>
      </c>
      <c r="G31" s="32" t="s">
        <v>31</v>
      </c>
      <c r="H31" s="27" t="s">
        <v>30</v>
      </c>
      <c r="I31" s="34">
        <v>74456.49</v>
      </c>
      <c r="J31" s="34">
        <v>223369.47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1031506</v>
      </c>
      <c r="C32" s="25" t="s">
        <v>72</v>
      </c>
      <c r="D32" s="26" t="s">
        <v>73</v>
      </c>
      <c r="E32" s="23" t="s">
        <v>35</v>
      </c>
      <c r="F32" s="37">
        <v>17</v>
      </c>
      <c r="G32" s="32" t="s">
        <v>31</v>
      </c>
      <c r="H32" s="27" t="s">
        <v>30</v>
      </c>
      <c r="I32" s="34">
        <v>491.05</v>
      </c>
      <c r="J32" s="34">
        <v>8347.85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1149996</v>
      </c>
      <c r="C33" s="25" t="s">
        <v>74</v>
      </c>
      <c r="D33" s="26" t="s">
        <v>75</v>
      </c>
      <c r="E33" s="23" t="s">
        <v>35</v>
      </c>
      <c r="F33" s="37">
        <v>3</v>
      </c>
      <c r="G33" s="32" t="s">
        <v>31</v>
      </c>
      <c r="H33" s="27" t="s">
        <v>30</v>
      </c>
      <c r="I33" s="34">
        <v>6919.17</v>
      </c>
      <c r="J33" s="34">
        <v>20757.51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1149996</v>
      </c>
      <c r="C34" s="25" t="s">
        <v>74</v>
      </c>
      <c r="D34" s="26" t="s">
        <v>75</v>
      </c>
      <c r="E34" s="23" t="s">
        <v>35</v>
      </c>
      <c r="F34" s="37">
        <v>2</v>
      </c>
      <c r="G34" s="32" t="s">
        <v>31</v>
      </c>
      <c r="H34" s="27" t="s">
        <v>30</v>
      </c>
      <c r="I34" s="34">
        <v>34079.48</v>
      </c>
      <c r="J34" s="34">
        <v>68158.96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1858097</v>
      </c>
      <c r="C35" s="25" t="s">
        <v>76</v>
      </c>
      <c r="D35" s="26" t="s">
        <v>77</v>
      </c>
      <c r="E35" s="23" t="s">
        <v>35</v>
      </c>
      <c r="F35" s="37">
        <v>58</v>
      </c>
      <c r="G35" s="32" t="s">
        <v>31</v>
      </c>
      <c r="H35" s="27" t="s">
        <v>30</v>
      </c>
      <c r="I35" s="34">
        <v>6349.36</v>
      </c>
      <c r="J35" s="34">
        <v>368262.88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1143289</v>
      </c>
      <c r="C36" s="25" t="s">
        <v>78</v>
      </c>
      <c r="D36" s="26" t="s">
        <v>79</v>
      </c>
      <c r="E36" s="23" t="s">
        <v>35</v>
      </c>
      <c r="F36" s="37">
        <v>1</v>
      </c>
      <c r="G36" s="32" t="s">
        <v>31</v>
      </c>
      <c r="H36" s="27" t="s">
        <v>30</v>
      </c>
      <c r="I36" s="34">
        <v>8487.99</v>
      </c>
      <c r="J36" s="34">
        <v>8487.99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1143056</v>
      </c>
      <c r="C37" s="25" t="s">
        <v>80</v>
      </c>
      <c r="D37" s="26" t="s">
        <v>81</v>
      </c>
      <c r="E37" s="23" t="s">
        <v>35</v>
      </c>
      <c r="F37" s="37">
        <v>47</v>
      </c>
      <c r="G37" s="32" t="s">
        <v>31</v>
      </c>
      <c r="H37" s="27" t="s">
        <v>30</v>
      </c>
      <c r="I37" s="34">
        <v>3346.12</v>
      </c>
      <c r="J37" s="34">
        <v>157267.64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1143056</v>
      </c>
      <c r="C38" s="25" t="s">
        <v>80</v>
      </c>
      <c r="D38" s="26" t="s">
        <v>81</v>
      </c>
      <c r="E38" s="23" t="s">
        <v>35</v>
      </c>
      <c r="F38" s="37">
        <v>10</v>
      </c>
      <c r="G38" s="32" t="s">
        <v>31</v>
      </c>
      <c r="H38" s="27" t="s">
        <v>30</v>
      </c>
      <c r="I38" s="34">
        <v>5208.21</v>
      </c>
      <c r="J38" s="34">
        <v>52082.1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1143056</v>
      </c>
      <c r="C39" s="25" t="s">
        <v>80</v>
      </c>
      <c r="D39" s="26" t="s">
        <v>81</v>
      </c>
      <c r="E39" s="23" t="s">
        <v>35</v>
      </c>
      <c r="F39" s="37">
        <v>18</v>
      </c>
      <c r="G39" s="32" t="s">
        <v>31</v>
      </c>
      <c r="H39" s="27" t="s">
        <v>30</v>
      </c>
      <c r="I39" s="34">
        <v>5208.21</v>
      </c>
      <c r="J39" s="34">
        <v>93747.78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1074985</v>
      </c>
      <c r="C40" s="25" t="s">
        <v>82</v>
      </c>
      <c r="D40" s="26" t="s">
        <v>83</v>
      </c>
      <c r="E40" s="23" t="s">
        <v>35</v>
      </c>
      <c r="F40" s="37">
        <v>19</v>
      </c>
      <c r="G40" s="32" t="s">
        <v>31</v>
      </c>
      <c r="H40" s="27" t="s">
        <v>30</v>
      </c>
      <c r="I40" s="34">
        <v>1041.69</v>
      </c>
      <c r="J40" s="34">
        <v>19792.11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1403075</v>
      </c>
      <c r="C41" s="25">
        <v>18191</v>
      </c>
      <c r="D41" s="26" t="s">
        <v>84</v>
      </c>
      <c r="E41" s="23" t="s">
        <v>35</v>
      </c>
      <c r="F41" s="37">
        <v>80</v>
      </c>
      <c r="G41" s="32" t="s">
        <v>31</v>
      </c>
      <c r="H41" s="27" t="s">
        <v>30</v>
      </c>
      <c r="I41" s="34">
        <v>7495.37</v>
      </c>
      <c r="J41" s="34">
        <v>599629.6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1878368</v>
      </c>
      <c r="C42" s="25">
        <v>10492</v>
      </c>
      <c r="D42" s="26" t="s">
        <v>85</v>
      </c>
      <c r="E42" s="23" t="s">
        <v>35</v>
      </c>
      <c r="F42" s="37">
        <v>6</v>
      </c>
      <c r="G42" s="32" t="s">
        <v>31</v>
      </c>
      <c r="H42" s="27" t="s">
        <v>30</v>
      </c>
      <c r="I42" s="34">
        <v>2495.3</v>
      </c>
      <c r="J42" s="34">
        <v>14971.8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1343422</v>
      </c>
      <c r="C43" s="25">
        <v>10946</v>
      </c>
      <c r="D43" s="26" t="s">
        <v>86</v>
      </c>
      <c r="E43" s="23" t="s">
        <v>35</v>
      </c>
      <c r="F43" s="37">
        <v>1</v>
      </c>
      <c r="G43" s="32" t="s">
        <v>31</v>
      </c>
      <c r="H43" s="27" t="s">
        <v>30</v>
      </c>
      <c r="I43" s="34">
        <v>657.81</v>
      </c>
      <c r="J43" s="34">
        <v>657.81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1019778</v>
      </c>
      <c r="C44" s="25">
        <v>17438</v>
      </c>
      <c r="D44" s="26" t="s">
        <v>87</v>
      </c>
      <c r="E44" s="23" t="s">
        <v>35</v>
      </c>
      <c r="F44" s="37">
        <v>120</v>
      </c>
      <c r="G44" s="32" t="s">
        <v>31</v>
      </c>
      <c r="H44" s="27" t="s">
        <v>30</v>
      </c>
      <c r="I44" s="34">
        <v>508.02</v>
      </c>
      <c r="J44" s="34">
        <v>60962.4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1327338</v>
      </c>
      <c r="C45" s="25">
        <v>10588</v>
      </c>
      <c r="D45" s="26" t="s">
        <v>88</v>
      </c>
      <c r="E45" s="23" t="s">
        <v>35</v>
      </c>
      <c r="F45" s="37">
        <v>95</v>
      </c>
      <c r="G45" s="32" t="s">
        <v>31</v>
      </c>
      <c r="H45" s="27" t="s">
        <v>30</v>
      </c>
      <c r="I45" s="34">
        <v>106.27</v>
      </c>
      <c r="J45" s="34">
        <v>10095.65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1364940</v>
      </c>
      <c r="C46" s="25">
        <v>10842</v>
      </c>
      <c r="D46" s="26" t="s">
        <v>41</v>
      </c>
      <c r="E46" s="23" t="s">
        <v>35</v>
      </c>
      <c r="F46" s="37">
        <v>6</v>
      </c>
      <c r="G46" s="32" t="s">
        <v>31</v>
      </c>
      <c r="H46" s="27" t="s">
        <v>30</v>
      </c>
      <c r="I46" s="34">
        <v>593.71</v>
      </c>
      <c r="J46" s="34">
        <v>3562.26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1364940</v>
      </c>
      <c r="C47" s="25">
        <v>10842</v>
      </c>
      <c r="D47" s="26" t="s">
        <v>41</v>
      </c>
      <c r="E47" s="23" t="s">
        <v>35</v>
      </c>
      <c r="F47" s="37">
        <v>85</v>
      </c>
      <c r="G47" s="32" t="s">
        <v>31</v>
      </c>
      <c r="H47" s="27" t="s">
        <v>30</v>
      </c>
      <c r="I47" s="34">
        <v>569.86</v>
      </c>
      <c r="J47" s="34">
        <v>48438.1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1364940</v>
      </c>
      <c r="C48" s="25">
        <v>10842</v>
      </c>
      <c r="D48" s="26" t="s">
        <v>41</v>
      </c>
      <c r="E48" s="23" t="s">
        <v>35</v>
      </c>
      <c r="F48" s="37">
        <v>5</v>
      </c>
      <c r="G48" s="32" t="s">
        <v>31</v>
      </c>
      <c r="H48" s="27" t="s">
        <v>30</v>
      </c>
      <c r="I48" s="34">
        <v>650.54</v>
      </c>
      <c r="J48" s="34">
        <v>3252.7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1327338</v>
      </c>
      <c r="C49" s="25">
        <v>10588</v>
      </c>
      <c r="D49" s="26" t="s">
        <v>88</v>
      </c>
      <c r="E49" s="23" t="s">
        <v>35</v>
      </c>
      <c r="F49" s="37">
        <v>50</v>
      </c>
      <c r="G49" s="32" t="s">
        <v>31</v>
      </c>
      <c r="H49" s="27" t="s">
        <v>30</v>
      </c>
      <c r="I49" s="34">
        <v>233.89</v>
      </c>
      <c r="J49" s="34">
        <v>11694.5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1031504</v>
      </c>
      <c r="C50" s="25">
        <v>10852</v>
      </c>
      <c r="D50" s="26" t="s">
        <v>89</v>
      </c>
      <c r="E50" s="23" t="s">
        <v>35</v>
      </c>
      <c r="F50" s="37">
        <v>391</v>
      </c>
      <c r="G50" s="32" t="s">
        <v>31</v>
      </c>
      <c r="H50" s="27" t="s">
        <v>30</v>
      </c>
      <c r="I50" s="34">
        <v>541.59</v>
      </c>
      <c r="J50" s="34">
        <v>211761.69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1031504</v>
      </c>
      <c r="C51" s="25">
        <v>10852</v>
      </c>
      <c r="D51" s="26" t="s">
        <v>89</v>
      </c>
      <c r="E51" s="23" t="s">
        <v>35</v>
      </c>
      <c r="F51" s="37">
        <v>1</v>
      </c>
      <c r="G51" s="32" t="s">
        <v>31</v>
      </c>
      <c r="H51" s="27" t="s">
        <v>30</v>
      </c>
      <c r="I51" s="34">
        <v>659.69</v>
      </c>
      <c r="J51" s="34">
        <v>659.69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1031504</v>
      </c>
      <c r="C52" s="25">
        <v>10852</v>
      </c>
      <c r="D52" s="26" t="s">
        <v>89</v>
      </c>
      <c r="E52" s="23" t="s">
        <v>35</v>
      </c>
      <c r="F52" s="37">
        <v>27</v>
      </c>
      <c r="G52" s="32" t="s">
        <v>31</v>
      </c>
      <c r="H52" s="27" t="s">
        <v>30</v>
      </c>
      <c r="I52" s="34">
        <v>598.87</v>
      </c>
      <c r="J52" s="34">
        <v>16169.49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1031504</v>
      </c>
      <c r="C53" s="25">
        <v>10852</v>
      </c>
      <c r="D53" s="26" t="s">
        <v>89</v>
      </c>
      <c r="E53" s="23" t="s">
        <v>35</v>
      </c>
      <c r="F53" s="37">
        <v>96</v>
      </c>
      <c r="G53" s="32" t="s">
        <v>31</v>
      </c>
      <c r="H53" s="27" t="s">
        <v>30</v>
      </c>
      <c r="I53" s="34">
        <v>570.64</v>
      </c>
      <c r="J53" s="34">
        <v>54781.44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1031506</v>
      </c>
      <c r="C54" s="25">
        <v>17301</v>
      </c>
      <c r="D54" s="26" t="s">
        <v>73</v>
      </c>
      <c r="E54" s="23" t="s">
        <v>35</v>
      </c>
      <c r="F54" s="37">
        <v>20</v>
      </c>
      <c r="G54" s="32" t="s">
        <v>31</v>
      </c>
      <c r="H54" s="27" t="s">
        <v>30</v>
      </c>
      <c r="I54" s="34">
        <v>656.88</v>
      </c>
      <c r="J54" s="34">
        <v>13137.6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1031506</v>
      </c>
      <c r="C55" s="25">
        <v>17301</v>
      </c>
      <c r="D55" s="26" t="s">
        <v>73</v>
      </c>
      <c r="E55" s="23" t="s">
        <v>35</v>
      </c>
      <c r="F55" s="37">
        <v>85</v>
      </c>
      <c r="G55" s="32" t="s">
        <v>31</v>
      </c>
      <c r="H55" s="27" t="s">
        <v>30</v>
      </c>
      <c r="I55" s="34">
        <v>416.54</v>
      </c>
      <c r="J55" s="34">
        <v>35405.9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1031506</v>
      </c>
      <c r="C56" s="25">
        <v>17301</v>
      </c>
      <c r="D56" s="26" t="s">
        <v>73</v>
      </c>
      <c r="E56" s="23" t="s">
        <v>35</v>
      </c>
      <c r="F56" s="37">
        <v>120</v>
      </c>
      <c r="G56" s="32" t="s">
        <v>31</v>
      </c>
      <c r="H56" s="27" t="s">
        <v>30</v>
      </c>
      <c r="I56" s="34">
        <v>460.41</v>
      </c>
      <c r="J56" s="34">
        <v>55249.2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1031506</v>
      </c>
      <c r="C57" s="25">
        <v>17301</v>
      </c>
      <c r="D57" s="26" t="s">
        <v>73</v>
      </c>
      <c r="E57" s="23" t="s">
        <v>35</v>
      </c>
      <c r="F57" s="37">
        <v>20</v>
      </c>
      <c r="G57" s="32" t="s">
        <v>31</v>
      </c>
      <c r="H57" s="27" t="s">
        <v>30</v>
      </c>
      <c r="I57" s="34">
        <v>540.23</v>
      </c>
      <c r="J57" s="34">
        <v>10804.6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1031506</v>
      </c>
      <c r="C58" s="25">
        <v>17301</v>
      </c>
      <c r="D58" s="26" t="s">
        <v>73</v>
      </c>
      <c r="E58" s="23" t="s">
        <v>35</v>
      </c>
      <c r="F58" s="37">
        <v>48</v>
      </c>
      <c r="G58" s="32" t="s">
        <v>31</v>
      </c>
      <c r="H58" s="27" t="s">
        <v>30</v>
      </c>
      <c r="I58" s="34">
        <v>482.52</v>
      </c>
      <c r="J58" s="34">
        <v>23160.96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1364940</v>
      </c>
      <c r="C59" s="25">
        <v>10842</v>
      </c>
      <c r="D59" s="26" t="s">
        <v>41</v>
      </c>
      <c r="E59" s="23" t="s">
        <v>35</v>
      </c>
      <c r="F59" s="37">
        <v>4</v>
      </c>
      <c r="G59" s="32" t="s">
        <v>31</v>
      </c>
      <c r="H59" s="27" t="s">
        <v>30</v>
      </c>
      <c r="I59" s="34">
        <v>552.03</v>
      </c>
      <c r="J59" s="34">
        <v>2208.12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1031506</v>
      </c>
      <c r="C60" s="25">
        <v>17301</v>
      </c>
      <c r="D60" s="26" t="s">
        <v>73</v>
      </c>
      <c r="E60" s="23" t="s">
        <v>35</v>
      </c>
      <c r="F60" s="37">
        <v>1</v>
      </c>
      <c r="G60" s="32" t="s">
        <v>31</v>
      </c>
      <c r="H60" s="27" t="s">
        <v>30</v>
      </c>
      <c r="I60" s="34">
        <v>602.84</v>
      </c>
      <c r="J60" s="34">
        <v>602.84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1426272</v>
      </c>
      <c r="C61" s="25">
        <v>17953</v>
      </c>
      <c r="D61" s="26" t="s">
        <v>90</v>
      </c>
      <c r="E61" s="23" t="s">
        <v>35</v>
      </c>
      <c r="F61" s="37">
        <v>145</v>
      </c>
      <c r="G61" s="32" t="s">
        <v>31</v>
      </c>
      <c r="H61" s="27" t="s">
        <v>30</v>
      </c>
      <c r="I61" s="34">
        <v>299.2</v>
      </c>
      <c r="J61" s="34">
        <v>43384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1123744</v>
      </c>
      <c r="C62" s="25">
        <v>17643</v>
      </c>
      <c r="D62" s="26" t="s">
        <v>63</v>
      </c>
      <c r="E62" s="23" t="s">
        <v>35</v>
      </c>
      <c r="F62" s="37">
        <v>39</v>
      </c>
      <c r="G62" s="32" t="s">
        <v>31</v>
      </c>
      <c r="H62" s="27" t="s">
        <v>30</v>
      </c>
      <c r="I62" s="34">
        <v>488.75</v>
      </c>
      <c r="J62" s="34">
        <v>19061.25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1130360</v>
      </c>
      <c r="C63" s="25">
        <v>11494</v>
      </c>
      <c r="D63" s="26" t="s">
        <v>91</v>
      </c>
      <c r="E63" s="23" t="s">
        <v>35</v>
      </c>
      <c r="F63" s="37">
        <v>7</v>
      </c>
      <c r="G63" s="32" t="s">
        <v>31</v>
      </c>
      <c r="H63" s="27" t="s">
        <v>30</v>
      </c>
      <c r="I63" s="34">
        <v>359.89</v>
      </c>
      <c r="J63" s="34">
        <v>2519.23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1130360</v>
      </c>
      <c r="C64" s="25">
        <v>11494</v>
      </c>
      <c r="D64" s="26" t="s">
        <v>91</v>
      </c>
      <c r="E64" s="23" t="s">
        <v>35</v>
      </c>
      <c r="F64" s="37">
        <v>23</v>
      </c>
      <c r="G64" s="32" t="s">
        <v>31</v>
      </c>
      <c r="H64" s="27" t="s">
        <v>30</v>
      </c>
      <c r="I64" s="34">
        <v>353.41</v>
      </c>
      <c r="J64" s="34">
        <v>8128.43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1130360</v>
      </c>
      <c r="C65" s="25">
        <v>11494</v>
      </c>
      <c r="D65" s="26" t="s">
        <v>91</v>
      </c>
      <c r="E65" s="23" t="s">
        <v>35</v>
      </c>
      <c r="F65" s="37">
        <v>120</v>
      </c>
      <c r="G65" s="32" t="s">
        <v>31</v>
      </c>
      <c r="H65" s="27" t="s">
        <v>30</v>
      </c>
      <c r="I65" s="34">
        <v>393.96</v>
      </c>
      <c r="J65" s="34">
        <v>47275.2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1133606</v>
      </c>
      <c r="C66" s="25">
        <v>20215</v>
      </c>
      <c r="D66" s="26" t="s">
        <v>53</v>
      </c>
      <c r="E66" s="23" t="s">
        <v>35</v>
      </c>
      <c r="F66" s="37">
        <v>3</v>
      </c>
      <c r="G66" s="32" t="s">
        <v>31</v>
      </c>
      <c r="H66" s="27" t="s">
        <v>30</v>
      </c>
      <c r="I66" s="34">
        <v>381.71</v>
      </c>
      <c r="J66" s="34">
        <v>1145.13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1511055</v>
      </c>
      <c r="C67" s="25">
        <v>18038</v>
      </c>
      <c r="D67" s="26" t="s">
        <v>92</v>
      </c>
      <c r="E67" s="23" t="s">
        <v>35</v>
      </c>
      <c r="F67" s="37">
        <v>2</v>
      </c>
      <c r="G67" s="32" t="s">
        <v>31</v>
      </c>
      <c r="H67" s="27" t="s">
        <v>30</v>
      </c>
      <c r="I67" s="34">
        <v>389.78</v>
      </c>
      <c r="J67" s="34">
        <v>779.56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1216041</v>
      </c>
      <c r="C68" s="25">
        <v>10033</v>
      </c>
      <c r="D68" s="26" t="s">
        <v>34</v>
      </c>
      <c r="E68" s="23" t="s">
        <v>35</v>
      </c>
      <c r="F68" s="37">
        <v>8</v>
      </c>
      <c r="G68" s="32" t="s">
        <v>31</v>
      </c>
      <c r="H68" s="27" t="s">
        <v>30</v>
      </c>
      <c r="I68" s="34">
        <v>509.79</v>
      </c>
      <c r="J68" s="34">
        <v>4078.32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1216041</v>
      </c>
      <c r="C69" s="25">
        <v>10033</v>
      </c>
      <c r="D69" s="26" t="s">
        <v>34</v>
      </c>
      <c r="E69" s="23" t="s">
        <v>35</v>
      </c>
      <c r="F69" s="37">
        <v>8</v>
      </c>
      <c r="G69" s="32" t="s">
        <v>31</v>
      </c>
      <c r="H69" s="27" t="s">
        <v>30</v>
      </c>
      <c r="I69" s="34">
        <v>434.75</v>
      </c>
      <c r="J69" s="34">
        <v>3478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1216041</v>
      </c>
      <c r="C70" s="25">
        <v>10033</v>
      </c>
      <c r="D70" s="26" t="s">
        <v>34</v>
      </c>
      <c r="E70" s="23" t="s">
        <v>35</v>
      </c>
      <c r="F70" s="37">
        <v>250</v>
      </c>
      <c r="G70" s="32" t="s">
        <v>31</v>
      </c>
      <c r="H70" s="27" t="s">
        <v>30</v>
      </c>
      <c r="I70" s="34">
        <v>382.04</v>
      </c>
      <c r="J70" s="34">
        <v>95510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1216041</v>
      </c>
      <c r="C71" s="25">
        <v>10033</v>
      </c>
      <c r="D71" s="26" t="s">
        <v>34</v>
      </c>
      <c r="E71" s="23" t="s">
        <v>35</v>
      </c>
      <c r="F71" s="37">
        <v>70</v>
      </c>
      <c r="G71" s="32" t="s">
        <v>31</v>
      </c>
      <c r="H71" s="27" t="s">
        <v>30</v>
      </c>
      <c r="I71" s="34">
        <v>421.96</v>
      </c>
      <c r="J71" s="34">
        <v>29537.2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1216041</v>
      </c>
      <c r="C72" s="25">
        <v>10033</v>
      </c>
      <c r="D72" s="26" t="s">
        <v>34</v>
      </c>
      <c r="E72" s="23" t="s">
        <v>35</v>
      </c>
      <c r="F72" s="37">
        <v>496</v>
      </c>
      <c r="G72" s="32" t="s">
        <v>31</v>
      </c>
      <c r="H72" s="27" t="s">
        <v>30</v>
      </c>
      <c r="I72" s="34">
        <v>442.16</v>
      </c>
      <c r="J72" s="34">
        <v>219311.36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1216041</v>
      </c>
      <c r="C73" s="25">
        <v>10033</v>
      </c>
      <c r="D73" s="26" t="s">
        <v>34</v>
      </c>
      <c r="E73" s="23" t="s">
        <v>35</v>
      </c>
      <c r="F73" s="37">
        <v>499</v>
      </c>
      <c r="G73" s="32" t="s">
        <v>31</v>
      </c>
      <c r="H73" s="27" t="s">
        <v>30</v>
      </c>
      <c r="I73" s="34">
        <v>437.29</v>
      </c>
      <c r="J73" s="34">
        <v>218207.71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1216041</v>
      </c>
      <c r="C74" s="25">
        <v>10033</v>
      </c>
      <c r="D74" s="26" t="s">
        <v>34</v>
      </c>
      <c r="E74" s="23" t="s">
        <v>35</v>
      </c>
      <c r="F74" s="37">
        <v>48</v>
      </c>
      <c r="G74" s="32" t="s">
        <v>31</v>
      </c>
      <c r="H74" s="27" t="s">
        <v>30</v>
      </c>
      <c r="I74" s="34">
        <v>505.29</v>
      </c>
      <c r="J74" s="34">
        <v>24253.92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1216041</v>
      </c>
      <c r="C75" s="25">
        <v>10033</v>
      </c>
      <c r="D75" s="26" t="s">
        <v>34</v>
      </c>
      <c r="E75" s="23" t="s">
        <v>35</v>
      </c>
      <c r="F75" s="37">
        <v>48</v>
      </c>
      <c r="G75" s="32" t="s">
        <v>31</v>
      </c>
      <c r="H75" s="27" t="s">
        <v>30</v>
      </c>
      <c r="I75" s="34">
        <v>421.96</v>
      </c>
      <c r="J75" s="34">
        <v>20254.08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1216041</v>
      </c>
      <c r="C76" s="25">
        <v>10033</v>
      </c>
      <c r="D76" s="26" t="s">
        <v>34</v>
      </c>
      <c r="E76" s="23" t="s">
        <v>35</v>
      </c>
      <c r="F76" s="37">
        <v>47</v>
      </c>
      <c r="G76" s="32" t="s">
        <v>31</v>
      </c>
      <c r="H76" s="27" t="s">
        <v>30</v>
      </c>
      <c r="I76" s="34">
        <v>509.79</v>
      </c>
      <c r="J76" s="34">
        <v>23960.13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1135772</v>
      </c>
      <c r="C77" s="25">
        <v>17591</v>
      </c>
      <c r="D77" s="26" t="s">
        <v>93</v>
      </c>
      <c r="E77" s="23" t="s">
        <v>35</v>
      </c>
      <c r="F77" s="37">
        <v>43</v>
      </c>
      <c r="G77" s="32" t="s">
        <v>31</v>
      </c>
      <c r="H77" s="27" t="s">
        <v>30</v>
      </c>
      <c r="I77" s="34">
        <v>293.87</v>
      </c>
      <c r="J77" s="34">
        <v>12636.41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1135772</v>
      </c>
      <c r="C78" s="25">
        <v>17591</v>
      </c>
      <c r="D78" s="26" t="s">
        <v>93</v>
      </c>
      <c r="E78" s="23" t="s">
        <v>35</v>
      </c>
      <c r="F78" s="37">
        <v>31</v>
      </c>
      <c r="G78" s="32" t="s">
        <v>31</v>
      </c>
      <c r="H78" s="27" t="s">
        <v>30</v>
      </c>
      <c r="I78" s="34">
        <v>398.99</v>
      </c>
      <c r="J78" s="34">
        <v>12368.69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1647115</v>
      </c>
      <c r="C79" s="25">
        <v>10863</v>
      </c>
      <c r="D79" s="26" t="s">
        <v>94</v>
      </c>
      <c r="E79" s="23" t="s">
        <v>35</v>
      </c>
      <c r="F79" s="37">
        <v>1</v>
      </c>
      <c r="G79" s="32" t="s">
        <v>31</v>
      </c>
      <c r="H79" s="27" t="s">
        <v>30</v>
      </c>
      <c r="I79" s="34">
        <v>884.96</v>
      </c>
      <c r="J79" s="34">
        <v>884.96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1289545</v>
      </c>
      <c r="C80" s="25">
        <v>10149</v>
      </c>
      <c r="D80" s="26" t="s">
        <v>95</v>
      </c>
      <c r="E80" s="23" t="s">
        <v>35</v>
      </c>
      <c r="F80" s="37">
        <v>371</v>
      </c>
      <c r="G80" s="32" t="s">
        <v>31</v>
      </c>
      <c r="H80" s="27" t="s">
        <v>30</v>
      </c>
      <c r="I80" s="34">
        <v>297.05</v>
      </c>
      <c r="J80" s="34">
        <v>110205.55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1289543</v>
      </c>
      <c r="C81" s="25">
        <v>11168</v>
      </c>
      <c r="D81" s="26" t="s">
        <v>96</v>
      </c>
      <c r="E81" s="23" t="s">
        <v>35</v>
      </c>
      <c r="F81" s="37">
        <v>142</v>
      </c>
      <c r="G81" s="32" t="s">
        <v>31</v>
      </c>
      <c r="H81" s="27" t="s">
        <v>30</v>
      </c>
      <c r="I81" s="34">
        <v>642.19</v>
      </c>
      <c r="J81" s="34">
        <v>91190.98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1123744</v>
      </c>
      <c r="C82" s="25" t="s">
        <v>62</v>
      </c>
      <c r="D82" s="26" t="s">
        <v>63</v>
      </c>
      <c r="E82" s="23" t="s">
        <v>35</v>
      </c>
      <c r="F82" s="37">
        <v>67</v>
      </c>
      <c r="G82" s="32" t="s">
        <v>31</v>
      </c>
      <c r="H82" s="27" t="s">
        <v>30</v>
      </c>
      <c r="I82" s="34">
        <v>414.29</v>
      </c>
      <c r="J82" s="34">
        <v>27757.43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2007237</v>
      </c>
      <c r="C83" s="25">
        <v>2007237</v>
      </c>
      <c r="D83" s="26" t="s">
        <v>97</v>
      </c>
      <c r="E83" s="23" t="s">
        <v>35</v>
      </c>
      <c r="F83" s="37">
        <v>6</v>
      </c>
      <c r="G83" s="32" t="s">
        <v>31</v>
      </c>
      <c r="H83" s="27" t="s">
        <v>30</v>
      </c>
      <c r="I83" s="34">
        <v>3433.32</v>
      </c>
      <c r="J83" s="34">
        <v>20599.92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1961891</v>
      </c>
      <c r="C84" s="25">
        <v>1961891</v>
      </c>
      <c r="D84" s="26" t="s">
        <v>98</v>
      </c>
      <c r="E84" s="23" t="s">
        <v>35</v>
      </c>
      <c r="F84" s="37">
        <v>15</v>
      </c>
      <c r="G84" s="32" t="s">
        <v>31</v>
      </c>
      <c r="H84" s="27" t="s">
        <v>30</v>
      </c>
      <c r="I84" s="34">
        <v>6728.96</v>
      </c>
      <c r="J84" s="34">
        <v>100934.4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1961891</v>
      </c>
      <c r="C85" s="25">
        <v>1961891</v>
      </c>
      <c r="D85" s="26" t="s">
        <v>98</v>
      </c>
      <c r="E85" s="23" t="s">
        <v>35</v>
      </c>
      <c r="F85" s="37">
        <v>2</v>
      </c>
      <c r="G85" s="32" t="s">
        <v>31</v>
      </c>
      <c r="H85" s="27" t="s">
        <v>30</v>
      </c>
      <c r="I85" s="34">
        <v>6728.96</v>
      </c>
      <c r="J85" s="34">
        <v>13457.92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1160796</v>
      </c>
      <c r="C86" s="25">
        <v>1160796</v>
      </c>
      <c r="D86" s="26" t="s">
        <v>99</v>
      </c>
      <c r="E86" s="23" t="s">
        <v>35</v>
      </c>
      <c r="F86" s="37">
        <v>110</v>
      </c>
      <c r="G86" s="32" t="s">
        <v>31</v>
      </c>
      <c r="H86" s="27" t="s">
        <v>30</v>
      </c>
      <c r="I86" s="34">
        <v>747.78</v>
      </c>
      <c r="J86" s="34">
        <v>82255.8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1072634</v>
      </c>
      <c r="C87" s="25">
        <v>1072634</v>
      </c>
      <c r="D87" s="26" t="s">
        <v>100</v>
      </c>
      <c r="E87" s="23" t="s">
        <v>35</v>
      </c>
      <c r="F87" s="37">
        <v>4</v>
      </c>
      <c r="G87" s="32" t="s">
        <v>31</v>
      </c>
      <c r="H87" s="27" t="s">
        <v>30</v>
      </c>
      <c r="I87" s="34">
        <v>3825.46</v>
      </c>
      <c r="J87" s="34">
        <v>15301.84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1600473</v>
      </c>
      <c r="C88" s="25">
        <v>1600473</v>
      </c>
      <c r="D88" s="26" t="s">
        <v>101</v>
      </c>
      <c r="E88" s="23" t="s">
        <v>35</v>
      </c>
      <c r="F88" s="37">
        <v>2</v>
      </c>
      <c r="G88" s="32" t="s">
        <v>31</v>
      </c>
      <c r="H88" s="27" t="s">
        <v>30</v>
      </c>
      <c r="I88" s="34">
        <v>2208.89</v>
      </c>
      <c r="J88" s="34">
        <v>4417.78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1662123</v>
      </c>
      <c r="C89" s="25">
        <v>1662123</v>
      </c>
      <c r="D89" s="26" t="s">
        <v>102</v>
      </c>
      <c r="E89" s="23" t="s">
        <v>35</v>
      </c>
      <c r="F89" s="37">
        <v>3</v>
      </c>
      <c r="G89" s="32" t="s">
        <v>31</v>
      </c>
      <c r="H89" s="27" t="s">
        <v>30</v>
      </c>
      <c r="I89" s="34">
        <v>848.26</v>
      </c>
      <c r="J89" s="34">
        <v>2544.78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1508721</v>
      </c>
      <c r="C90" s="25">
        <v>94375</v>
      </c>
      <c r="D90" s="26" t="s">
        <v>59</v>
      </c>
      <c r="E90" s="23" t="s">
        <v>35</v>
      </c>
      <c r="F90" s="37">
        <v>13</v>
      </c>
      <c r="G90" s="32" t="s">
        <v>31</v>
      </c>
      <c r="H90" s="27" t="s">
        <v>30</v>
      </c>
      <c r="I90" s="34">
        <v>5869.67</v>
      </c>
      <c r="J90" s="34">
        <v>76305.71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1508721</v>
      </c>
      <c r="C91" s="25">
        <v>94375</v>
      </c>
      <c r="D91" s="26" t="s">
        <v>59</v>
      </c>
      <c r="E91" s="23" t="s">
        <v>35</v>
      </c>
      <c r="F91" s="37">
        <v>7</v>
      </c>
      <c r="G91" s="32" t="s">
        <v>31</v>
      </c>
      <c r="H91" s="27" t="s">
        <v>30</v>
      </c>
      <c r="I91" s="34">
        <v>5869.67</v>
      </c>
      <c r="J91" s="34">
        <v>41087.69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1160796</v>
      </c>
      <c r="C92" s="25">
        <v>1160796</v>
      </c>
      <c r="D92" s="26" t="s">
        <v>99</v>
      </c>
      <c r="E92" s="23" t="s">
        <v>35</v>
      </c>
      <c r="F92" s="37">
        <v>31</v>
      </c>
      <c r="G92" s="32" t="s">
        <v>31</v>
      </c>
      <c r="H92" s="27" t="s">
        <v>30</v>
      </c>
      <c r="I92" s="34">
        <v>747.78</v>
      </c>
      <c r="J92" s="34">
        <v>23181.18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1130361</v>
      </c>
      <c r="C93" s="25">
        <v>17388</v>
      </c>
      <c r="D93" s="26" t="s">
        <v>103</v>
      </c>
      <c r="E93" s="23" t="s">
        <v>35</v>
      </c>
      <c r="F93" s="37">
        <v>1</v>
      </c>
      <c r="G93" s="32" t="s">
        <v>31</v>
      </c>
      <c r="H93" s="27" t="s">
        <v>30</v>
      </c>
      <c r="I93" s="34">
        <v>418.31</v>
      </c>
      <c r="J93" s="34">
        <v>418.31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1441330</v>
      </c>
      <c r="C94" s="25">
        <v>1441330</v>
      </c>
      <c r="D94" s="26" t="s">
        <v>104</v>
      </c>
      <c r="E94" s="23" t="s">
        <v>35</v>
      </c>
      <c r="F94" s="37">
        <v>23</v>
      </c>
      <c r="G94" s="32" t="s">
        <v>31</v>
      </c>
      <c r="H94" s="27" t="s">
        <v>30</v>
      </c>
      <c r="I94" s="34">
        <v>3187.44</v>
      </c>
      <c r="J94" s="34">
        <v>73311.12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1441330</v>
      </c>
      <c r="C95" s="25">
        <v>1441330</v>
      </c>
      <c r="D95" s="26" t="s">
        <v>104</v>
      </c>
      <c r="E95" s="23" t="s">
        <v>35</v>
      </c>
      <c r="F95" s="37">
        <v>26</v>
      </c>
      <c r="G95" s="32" t="s">
        <v>31</v>
      </c>
      <c r="H95" s="27" t="s">
        <v>30</v>
      </c>
      <c r="I95" s="34">
        <v>3187.44</v>
      </c>
      <c r="J95" s="34">
        <v>82873.44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1441330</v>
      </c>
      <c r="C96" s="25">
        <v>1441330</v>
      </c>
      <c r="D96" s="26" t="s">
        <v>104</v>
      </c>
      <c r="E96" s="23" t="s">
        <v>35</v>
      </c>
      <c r="F96" s="37">
        <v>13</v>
      </c>
      <c r="G96" s="32" t="s">
        <v>31</v>
      </c>
      <c r="H96" s="27" t="s">
        <v>30</v>
      </c>
      <c r="I96" s="34">
        <v>3351.68</v>
      </c>
      <c r="J96" s="34">
        <v>43571.84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1311291</v>
      </c>
      <c r="C97" s="25">
        <v>72402</v>
      </c>
      <c r="D97" s="26" t="s">
        <v>45</v>
      </c>
      <c r="E97" s="23" t="s">
        <v>35</v>
      </c>
      <c r="F97" s="37">
        <v>4</v>
      </c>
      <c r="G97" s="32" t="s">
        <v>31</v>
      </c>
      <c r="H97" s="27" t="s">
        <v>30</v>
      </c>
      <c r="I97" s="34">
        <v>4453.98</v>
      </c>
      <c r="J97" s="34">
        <v>17815.92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1133606</v>
      </c>
      <c r="C98" s="25">
        <v>20215</v>
      </c>
      <c r="D98" s="26" t="s">
        <v>53</v>
      </c>
      <c r="E98" s="23" t="s">
        <v>35</v>
      </c>
      <c r="F98" s="37">
        <v>1</v>
      </c>
      <c r="G98" s="32" t="s">
        <v>31</v>
      </c>
      <c r="H98" s="27" t="s">
        <v>30</v>
      </c>
      <c r="I98" s="34">
        <v>1580.05</v>
      </c>
      <c r="J98" s="34">
        <v>1580.05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1118254</v>
      </c>
      <c r="C99" s="25">
        <v>10165</v>
      </c>
      <c r="D99" s="26" t="s">
        <v>105</v>
      </c>
      <c r="E99" s="23" t="s">
        <v>35</v>
      </c>
      <c r="F99" s="37">
        <v>8</v>
      </c>
      <c r="G99" s="32" t="s">
        <v>31</v>
      </c>
      <c r="H99" s="27" t="s">
        <v>30</v>
      </c>
      <c r="I99" s="34">
        <v>824.04</v>
      </c>
      <c r="J99" s="34">
        <v>6592.32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1118254</v>
      </c>
      <c r="C100" s="25">
        <v>10165</v>
      </c>
      <c r="D100" s="26" t="s">
        <v>105</v>
      </c>
      <c r="E100" s="23" t="s">
        <v>35</v>
      </c>
      <c r="F100" s="37">
        <v>2</v>
      </c>
      <c r="G100" s="32" t="s">
        <v>31</v>
      </c>
      <c r="H100" s="27" t="s">
        <v>30</v>
      </c>
      <c r="I100" s="34">
        <v>824.04</v>
      </c>
      <c r="J100" s="34">
        <v>1648.08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1844436</v>
      </c>
      <c r="C101" s="25">
        <v>30122</v>
      </c>
      <c r="D101" s="26" t="s">
        <v>106</v>
      </c>
      <c r="E101" s="23" t="s">
        <v>35</v>
      </c>
      <c r="F101" s="37">
        <v>13</v>
      </c>
      <c r="G101" s="32" t="s">
        <v>31</v>
      </c>
      <c r="H101" s="27" t="s">
        <v>30</v>
      </c>
      <c r="I101" s="34">
        <v>4149.79</v>
      </c>
      <c r="J101" s="34">
        <v>53947.27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1297361</v>
      </c>
      <c r="C102" s="25">
        <v>1297361</v>
      </c>
      <c r="D102" s="26" t="s">
        <v>100</v>
      </c>
      <c r="E102" s="23" t="s">
        <v>35</v>
      </c>
      <c r="F102" s="37">
        <v>3</v>
      </c>
      <c r="G102" s="32" t="s">
        <v>31</v>
      </c>
      <c r="H102" s="27" t="s">
        <v>30</v>
      </c>
      <c r="I102" s="34">
        <v>4932.73</v>
      </c>
      <c r="J102" s="34">
        <v>14798.19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1297361</v>
      </c>
      <c r="C103" s="25">
        <v>1297361</v>
      </c>
      <c r="D103" s="26" t="s">
        <v>100</v>
      </c>
      <c r="E103" s="23" t="s">
        <v>35</v>
      </c>
      <c r="F103" s="37">
        <v>1</v>
      </c>
      <c r="G103" s="32" t="s">
        <v>31</v>
      </c>
      <c r="H103" s="27" t="s">
        <v>30</v>
      </c>
      <c r="I103" s="34">
        <v>3351.68</v>
      </c>
      <c r="J103" s="34">
        <v>3351.68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1297361</v>
      </c>
      <c r="C104" s="25">
        <v>1297361</v>
      </c>
      <c r="D104" s="26" t="s">
        <v>100</v>
      </c>
      <c r="E104" s="23" t="s">
        <v>35</v>
      </c>
      <c r="F104" s="37">
        <v>3</v>
      </c>
      <c r="G104" s="32" t="s">
        <v>31</v>
      </c>
      <c r="H104" s="27" t="s">
        <v>30</v>
      </c>
      <c r="I104" s="34">
        <v>3351.68</v>
      </c>
      <c r="J104" s="34">
        <v>10055.04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1297361</v>
      </c>
      <c r="C105" s="25">
        <v>1297361</v>
      </c>
      <c r="D105" s="26" t="s">
        <v>100</v>
      </c>
      <c r="E105" s="23" t="s">
        <v>35</v>
      </c>
      <c r="F105" s="37">
        <v>3</v>
      </c>
      <c r="G105" s="32" t="s">
        <v>31</v>
      </c>
      <c r="H105" s="27" t="s">
        <v>30</v>
      </c>
      <c r="I105" s="34">
        <v>4932.73</v>
      </c>
      <c r="J105" s="34">
        <v>14798.19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1961892</v>
      </c>
      <c r="C106" s="25">
        <v>1961892</v>
      </c>
      <c r="D106" s="26" t="s">
        <v>107</v>
      </c>
      <c r="E106" s="23" t="s">
        <v>35</v>
      </c>
      <c r="F106" s="37">
        <v>10</v>
      </c>
      <c r="G106" s="32" t="s">
        <v>31</v>
      </c>
      <c r="H106" s="27" t="s">
        <v>30</v>
      </c>
      <c r="I106" s="34">
        <v>3870.93</v>
      </c>
      <c r="J106" s="34">
        <v>38709.3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1961891</v>
      </c>
      <c r="C107" s="25">
        <v>1961891</v>
      </c>
      <c r="D107" s="26" t="s">
        <v>98</v>
      </c>
      <c r="E107" s="23" t="s">
        <v>35</v>
      </c>
      <c r="F107" s="37">
        <v>30</v>
      </c>
      <c r="G107" s="32" t="s">
        <v>31</v>
      </c>
      <c r="H107" s="27" t="s">
        <v>30</v>
      </c>
      <c r="I107" s="34">
        <v>6728.96</v>
      </c>
      <c r="J107" s="34">
        <v>201868.8</v>
      </c>
      <c r="K107" s="38"/>
      <c r="L107" s="33"/>
      <c r="M107" s="20"/>
      <c r="N107" s="9"/>
    </row>
    <row r="108" spans="1:14" s="4" customFormat="1" ht="16.5" customHeight="1">
      <c r="A108" s="63" t="s">
        <v>2</v>
      </c>
      <c r="B108" s="64"/>
      <c r="C108" s="64"/>
      <c r="D108" s="64"/>
      <c r="E108" s="64"/>
      <c r="F108" s="64"/>
      <c r="G108" s="64"/>
      <c r="H108" s="64"/>
      <c r="I108" s="65"/>
      <c r="J108" s="28">
        <f>SUM(J8:J107)</f>
        <v>5739875.760000002</v>
      </c>
      <c r="K108" s="30"/>
      <c r="L108" s="30"/>
      <c r="M108" s="30"/>
      <c r="N108" s="15" t="s">
        <v>16</v>
      </c>
    </row>
    <row r="109" spans="1:14" ht="25.5" customHeight="1">
      <c r="A109" s="47" t="s">
        <v>15</v>
      </c>
      <c r="B109" s="48"/>
      <c r="C109" s="48"/>
      <c r="D109" s="48"/>
      <c r="E109" s="48"/>
      <c r="F109" s="48"/>
      <c r="G109" s="48"/>
      <c r="H109" s="48"/>
      <c r="I109" s="21"/>
      <c r="J109" s="36">
        <f>ROUND(J108*1.2,2)</f>
        <v>6887850.91</v>
      </c>
      <c r="K109" s="39"/>
      <c r="L109" s="31"/>
      <c r="M109" s="31"/>
      <c r="N109" s="14" t="s">
        <v>26</v>
      </c>
    </row>
    <row r="110" spans="1:14" s="7" customFormat="1" ht="32.25" customHeight="1">
      <c r="A110" s="61" t="s">
        <v>1</v>
      </c>
      <c r="B110" s="61"/>
      <c r="C110" s="61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5.75" customHeight="1">
      <c r="A111" s="41" t="s">
        <v>6</v>
      </c>
      <c r="B111" s="41"/>
      <c r="C111" s="41"/>
      <c r="D111" s="41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15.75" customHeight="1">
      <c r="A112" s="41" t="s">
        <v>7</v>
      </c>
      <c r="B112" s="41"/>
      <c r="C112" s="41"/>
      <c r="D112" s="41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5.75" customHeight="1">
      <c r="A113" s="41" t="s">
        <v>28</v>
      </c>
      <c r="B113" s="41"/>
      <c r="C113" s="41"/>
      <c r="D113" s="41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5" ht="60" customHeight="1">
      <c r="A114" s="41" t="s">
        <v>8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16"/>
    </row>
    <row r="115" spans="1:13" ht="28.5" customHeight="1">
      <c r="A115" s="60" t="s">
        <v>17</v>
      </c>
      <c r="B115" s="60"/>
      <c r="C115" s="60"/>
      <c r="D115" s="60"/>
      <c r="E115" s="60"/>
      <c r="F115" s="17"/>
      <c r="G115" s="18"/>
      <c r="H115" s="18"/>
      <c r="I115" s="19"/>
      <c r="J115" s="19"/>
      <c r="K115" s="19"/>
      <c r="L115" s="19"/>
      <c r="M115" s="19"/>
    </row>
    <row r="116" spans="1:13" ht="28.5" customHeight="1">
      <c r="A116" s="57" t="s">
        <v>18</v>
      </c>
      <c r="B116" s="57" t="s">
        <v>19</v>
      </c>
      <c r="C116" s="57"/>
      <c r="D116" s="57"/>
      <c r="E116" s="57"/>
      <c r="F116" s="58" t="s">
        <v>20</v>
      </c>
      <c r="G116" s="58"/>
      <c r="H116" s="58"/>
      <c r="I116" s="19"/>
      <c r="J116" s="19"/>
      <c r="K116" s="19"/>
      <c r="L116" s="19"/>
      <c r="M116" s="19"/>
    </row>
    <row r="117" spans="4:14" ht="15">
      <c r="D117" s="3"/>
      <c r="E117" s="6"/>
      <c r="F117" s="3"/>
      <c r="G117" s="3"/>
      <c r="H117" s="3"/>
      <c r="I117" s="3"/>
      <c r="J117" s="3"/>
      <c r="K117" s="3"/>
      <c r="L117" s="3"/>
      <c r="M117" s="3"/>
      <c r="N117" s="7"/>
    </row>
  </sheetData>
  <sheetProtection/>
  <autoFilter ref="A7:N116"/>
  <mergeCells count="26">
    <mergeCell ref="A116:E116"/>
    <mergeCell ref="F116:H116"/>
    <mergeCell ref="F5:F6"/>
    <mergeCell ref="G5:H5"/>
    <mergeCell ref="C5:C6"/>
    <mergeCell ref="A115:E115"/>
    <mergeCell ref="A114:N114"/>
    <mergeCell ref="A110:C110"/>
    <mergeCell ref="N4:N6"/>
    <mergeCell ref="A108:I108"/>
    <mergeCell ref="A2:N2"/>
    <mergeCell ref="L4:L6"/>
    <mergeCell ref="D5:D6"/>
    <mergeCell ref="A4:A6"/>
    <mergeCell ref="I4:I6"/>
    <mergeCell ref="K4:K6"/>
    <mergeCell ref="A1:N1"/>
    <mergeCell ref="A112:D112"/>
    <mergeCell ref="A113:D113"/>
    <mergeCell ref="A111:D111"/>
    <mergeCell ref="B5:B6"/>
    <mergeCell ref="J4:J6"/>
    <mergeCell ref="B4:H4"/>
    <mergeCell ref="M4:M6"/>
    <mergeCell ref="E5:E6"/>
    <mergeCell ref="A109:H109"/>
  </mergeCells>
  <dataValidations count="1">
    <dataValidation operator="lessThanOrEqual" allowBlank="1" showInputMessage="1" showErrorMessage="1" sqref="B8:B10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2023-01-24T10:26:02Z</dcterms:modified>
  <cp:category/>
  <cp:version/>
  <cp:contentType/>
  <cp:contentStatus/>
</cp:coreProperties>
</file>