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'РНХн'!$A$7:$N$87</definedName>
    <definedName name="_xlnm.Print_Area" localSheetId="0">'РНХн'!$A$1:$N$87</definedName>
  </definedNames>
  <calcPr fullCalcOnLoad="1"/>
</workbook>
</file>

<file path=xl/sharedStrings.xml><?xml version="1.0" encoding="utf-8"?>
<sst xmlns="http://schemas.openxmlformats.org/spreadsheetml/2006/main" count="352" uniqueCount="106">
  <si>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</si>
  <si>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</si>
  <si>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</si>
  <si>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</si>
  <si>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</si>
  <si>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</si>
  <si>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</si>
  <si>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</si>
  <si>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</si>
  <si>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</si>
  <si>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</si>
  <si>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</si>
  <si>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</si>
  <si>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</si>
  <si>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</si>
  <si>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</si>
  <si>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</si>
  <si>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</si>
  <si>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</si>
  <si>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</si>
  <si>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</si>
  <si>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</si>
  <si>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</si>
  <si>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</si>
  <si>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</si>
  <si>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</si>
  <si>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</si>
  <si>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</si>
  <si>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</si>
  <si>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</si>
  <si>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</si>
  <si>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</si>
  <si>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2023-01-32 Отводы от ф150 до ф200</t>
  </si>
  <si>
    <t>093053</t>
  </si>
  <si>
    <t>Отвод 180 159х12-15Х5М</t>
  </si>
  <si>
    <t>ШТ</t>
  </si>
  <si>
    <t>071005</t>
  </si>
  <si>
    <t>Отвод П 60 159Х6-12Х18Н10Т</t>
  </si>
  <si>
    <t>031929</t>
  </si>
  <si>
    <t>Отвод 90-168,3х3,4 BW WP304L</t>
  </si>
  <si>
    <t>071068</t>
  </si>
  <si>
    <t>Отвод П 90 159Х8-10Х17Н13М2Т</t>
  </si>
  <si>
    <t>017965</t>
  </si>
  <si>
    <t>Отвод 90 159Х4,5-09Г2С</t>
  </si>
  <si>
    <t>071047</t>
  </si>
  <si>
    <t>Отвод 180 152Х8ХD-08Х18Н10Т</t>
  </si>
  <si>
    <t>095102</t>
  </si>
  <si>
    <t>Отвод 180-159х12-15Х5М</t>
  </si>
  <si>
    <t>094092</t>
  </si>
  <si>
    <t>Отвод П 180 152х12хD-15Х5М R150</t>
  </si>
  <si>
    <t>071046</t>
  </si>
  <si>
    <t>Отвод 90 152Х8хD-08Х18Н10Т</t>
  </si>
  <si>
    <t>072116</t>
  </si>
  <si>
    <t>Отвод П 45 159х6-08Х18Н10Т</t>
  </si>
  <si>
    <t>1482552</t>
  </si>
  <si>
    <t>Отвод П90 159х16-15Х5М</t>
  </si>
  <si>
    <t>072119</t>
  </si>
  <si>
    <t>Отвод П 90 159х14-08Х18Н10Т</t>
  </si>
  <si>
    <t>030520</t>
  </si>
  <si>
    <t>Отвод 45-168,3х7,11 BW WPL6</t>
  </si>
  <si>
    <t>017319</t>
  </si>
  <si>
    <t>Отвод П 45 159Х12-17Н13М2Т</t>
  </si>
  <si>
    <t>1514011</t>
  </si>
  <si>
    <t>Отвод 90-168,3х7,11 BW WPL6</t>
  </si>
  <si>
    <t>094166</t>
  </si>
  <si>
    <t>Отвод П 45-152х12-15Х5М</t>
  </si>
  <si>
    <t>018362</t>
  </si>
  <si>
    <t>Отвод 90 168Х6-09Г2С</t>
  </si>
  <si>
    <t>1860337</t>
  </si>
  <si>
    <t>Отвод П180 159х12</t>
  </si>
  <si>
    <t>093074</t>
  </si>
  <si>
    <t>Отвод 180 159Х13-15Х5М</t>
  </si>
  <si>
    <t>094280</t>
  </si>
  <si>
    <t>Отвод 90 159Х13-15Х5М</t>
  </si>
  <si>
    <t>094021</t>
  </si>
  <si>
    <t>Отвод 90 152Х12-15Х5М</t>
  </si>
  <si>
    <t>094019</t>
  </si>
  <si>
    <t>Отвод 180 159Х8ХD-15Х5М</t>
  </si>
  <si>
    <t>018307</t>
  </si>
  <si>
    <t>Отвод 45-168,3х15,88 BW WPL6</t>
  </si>
  <si>
    <t>017482</t>
  </si>
  <si>
    <t>ОГ 90 159(8/К52)-750-450-6,3-0,75-УХЛ НП</t>
  </si>
  <si>
    <t>031918</t>
  </si>
  <si>
    <t>Отвод 90-168,3х7,11 BW WP304L</t>
  </si>
  <si>
    <t>Отвод П45 159Х7</t>
  </si>
  <si>
    <t>Отвод 45 159Х10-09Г2С</t>
  </si>
  <si>
    <t>Отвод П90 159Х4</t>
  </si>
  <si>
    <t>Отвод 45 159Х6-09Г2С</t>
  </si>
  <si>
    <t>Отвод 90 159х4-09Г2С</t>
  </si>
  <si>
    <t>Отвод 45 159Х8</t>
  </si>
  <si>
    <t>Отвод 45 159х18-32-09Г2С</t>
  </si>
  <si>
    <t>Отвод 45 159Х6</t>
  </si>
  <si>
    <t>Отвод 45 159Х4,5-09Г2С</t>
  </si>
  <si>
    <t>Отвод 45 159Х10</t>
  </si>
  <si>
    <t>Отвод 45 159Х9</t>
  </si>
  <si>
    <t>Отвод 90-152х12-15Х5М</t>
  </si>
  <si>
    <t>Отвод 90 159х8-10Х17Н13М2Т</t>
  </si>
  <si>
    <t>Отвод П180 159х15-15Х5М</t>
  </si>
  <si>
    <t>Отвод 90-159х11-08Х18Н10Т</t>
  </si>
  <si>
    <t>Отвод П90 159х13-15Х5М</t>
  </si>
  <si>
    <t>Отвод 90 159Х18</t>
  </si>
  <si>
    <t>Отвод 180-159х13-15Х5М-У</t>
  </si>
  <si>
    <t>Отвод 90 152х8-15Х5М</t>
  </si>
  <si>
    <t>Отвод 90 159Х6-15Х5М</t>
  </si>
  <si>
    <t>Отвод 90 152Х10-15Х5М</t>
  </si>
  <si>
    <t>Отвод 90 152х10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</si>
</sst>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SheetLayoutView="100" workbookViewId="0" topLeftCell="A1">
      <selection activeCell="K8" sqref="K8:L7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1571182</v>
      </c>
      <c r="C8" s="25" t="s">
        <v>33</v>
      </c>
      <c r="D8" s="26" t="s">
        <v>34</v>
      </c>
      <c r="E8" s="23" t="s">
        <v>35</v>
      </c>
      <c r="F8" s="37">
        <v>8</v>
      </c>
      <c r="G8" s="32" t="s">
        <v>31</v>
      </c>
      <c r="H8" s="27" t="s">
        <v>30</v>
      </c>
      <c r="I8" s="34">
        <v>16320.08</v>
      </c>
      <c r="J8" s="34">
        <v>130560.64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1350978</v>
      </c>
      <c r="C9" s="25" t="s">
        <v>36</v>
      </c>
      <c r="D9" s="26" t="s">
        <v>37</v>
      </c>
      <c r="E9" s="23" t="s">
        <v>35</v>
      </c>
      <c r="F9" s="37">
        <v>5</v>
      </c>
      <c r="G9" s="32" t="s">
        <v>31</v>
      </c>
      <c r="H9" s="27" t="s">
        <v>30</v>
      </c>
      <c r="I9" s="34">
        <v>7649.1</v>
      </c>
      <c r="J9" s="34">
        <v>38245.5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1653922</v>
      </c>
      <c r="C10" s="25" t="s">
        <v>38</v>
      </c>
      <c r="D10" s="26" t="s">
        <v>39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37082.41</v>
      </c>
      <c r="J10" s="34">
        <v>74164.82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1233064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23845.44</v>
      </c>
      <c r="J11" s="34">
        <v>23845.44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1233064</v>
      </c>
      <c r="C12" s="25" t="s">
        <v>40</v>
      </c>
      <c r="D12" s="26" t="s">
        <v>41</v>
      </c>
      <c r="E12" s="23" t="s">
        <v>35</v>
      </c>
      <c r="F12" s="37">
        <v>18</v>
      </c>
      <c r="G12" s="32" t="s">
        <v>31</v>
      </c>
      <c r="H12" s="27" t="s">
        <v>30</v>
      </c>
      <c r="I12" s="34">
        <v>31429.74</v>
      </c>
      <c r="J12" s="34">
        <v>565735.32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1005191</v>
      </c>
      <c r="C13" s="25" t="s">
        <v>42</v>
      </c>
      <c r="D13" s="26" t="s">
        <v>43</v>
      </c>
      <c r="E13" s="23" t="s">
        <v>35</v>
      </c>
      <c r="F13" s="37">
        <v>100</v>
      </c>
      <c r="G13" s="32" t="s">
        <v>31</v>
      </c>
      <c r="H13" s="27" t="s">
        <v>30</v>
      </c>
      <c r="I13" s="34">
        <v>1082.82</v>
      </c>
      <c r="J13" s="34">
        <v>108282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1323466</v>
      </c>
      <c r="C14" s="25" t="s">
        <v>44</v>
      </c>
      <c r="D14" s="26" t="s">
        <v>45</v>
      </c>
      <c r="E14" s="23" t="s">
        <v>35</v>
      </c>
      <c r="F14" s="37">
        <v>9</v>
      </c>
      <c r="G14" s="32" t="s">
        <v>31</v>
      </c>
      <c r="H14" s="27" t="s">
        <v>30</v>
      </c>
      <c r="I14" s="34">
        <v>36899.8</v>
      </c>
      <c r="J14" s="34">
        <v>332098.2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1323466</v>
      </c>
      <c r="C15" s="25" t="s">
        <v>44</v>
      </c>
      <c r="D15" s="26" t="s">
        <v>45</v>
      </c>
      <c r="E15" s="23" t="s">
        <v>35</v>
      </c>
      <c r="F15" s="37">
        <v>9</v>
      </c>
      <c r="G15" s="32" t="s">
        <v>31</v>
      </c>
      <c r="H15" s="27" t="s">
        <v>30</v>
      </c>
      <c r="I15" s="34">
        <v>27911.52</v>
      </c>
      <c r="J15" s="34">
        <v>251203.68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1792687</v>
      </c>
      <c r="C16" s="25" t="s">
        <v>46</v>
      </c>
      <c r="D16" s="26" t="s">
        <v>47</v>
      </c>
      <c r="E16" s="23" t="s">
        <v>35</v>
      </c>
      <c r="F16" s="37">
        <v>3</v>
      </c>
      <c r="G16" s="32" t="s">
        <v>31</v>
      </c>
      <c r="H16" s="27" t="s">
        <v>30</v>
      </c>
      <c r="I16" s="34">
        <v>15706.28</v>
      </c>
      <c r="J16" s="34">
        <v>47118.84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1792687</v>
      </c>
      <c r="C17" s="25" t="s">
        <v>46</v>
      </c>
      <c r="D17" s="26" t="s">
        <v>47</v>
      </c>
      <c r="E17" s="23" t="s">
        <v>35</v>
      </c>
      <c r="F17" s="37">
        <v>16</v>
      </c>
      <c r="G17" s="32" t="s">
        <v>31</v>
      </c>
      <c r="H17" s="27" t="s">
        <v>30</v>
      </c>
      <c r="I17" s="34">
        <v>14031.28</v>
      </c>
      <c r="J17" s="34">
        <v>224500.48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1234671</v>
      </c>
      <c r="C18" s="25" t="s">
        <v>48</v>
      </c>
      <c r="D18" s="26" t="s">
        <v>49</v>
      </c>
      <c r="E18" s="23" t="s">
        <v>35</v>
      </c>
      <c r="F18" s="37">
        <v>7</v>
      </c>
      <c r="G18" s="32" t="s">
        <v>31</v>
      </c>
      <c r="H18" s="27" t="s">
        <v>30</v>
      </c>
      <c r="I18" s="34">
        <v>15264.7</v>
      </c>
      <c r="J18" s="34">
        <v>106852.9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1234671</v>
      </c>
      <c r="C19" s="25" t="s">
        <v>48</v>
      </c>
      <c r="D19" s="26" t="s">
        <v>49</v>
      </c>
      <c r="E19" s="23" t="s">
        <v>35</v>
      </c>
      <c r="F19" s="37">
        <v>38</v>
      </c>
      <c r="G19" s="32" t="s">
        <v>31</v>
      </c>
      <c r="H19" s="27" t="s">
        <v>30</v>
      </c>
      <c r="I19" s="34">
        <v>47948.89</v>
      </c>
      <c r="J19" s="34">
        <v>1822057.82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1323972</v>
      </c>
      <c r="C20" s="25" t="s">
        <v>50</v>
      </c>
      <c r="D20" s="26" t="s">
        <v>51</v>
      </c>
      <c r="E20" s="23" t="s">
        <v>35</v>
      </c>
      <c r="F20" s="37">
        <v>4</v>
      </c>
      <c r="G20" s="32" t="s">
        <v>31</v>
      </c>
      <c r="H20" s="27" t="s">
        <v>30</v>
      </c>
      <c r="I20" s="34">
        <v>19181.73</v>
      </c>
      <c r="J20" s="34">
        <v>76726.92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1234671</v>
      </c>
      <c r="C21" s="25" t="s">
        <v>48</v>
      </c>
      <c r="D21" s="26" t="s">
        <v>49</v>
      </c>
      <c r="E21" s="23" t="s">
        <v>35</v>
      </c>
      <c r="F21" s="37">
        <v>1</v>
      </c>
      <c r="G21" s="32" t="s">
        <v>31</v>
      </c>
      <c r="H21" s="27" t="s">
        <v>30</v>
      </c>
      <c r="I21" s="34">
        <v>13361.68</v>
      </c>
      <c r="J21" s="34">
        <v>13361.68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1473153</v>
      </c>
      <c r="C22" s="25" t="s">
        <v>52</v>
      </c>
      <c r="D22" s="26" t="s">
        <v>53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6562.31</v>
      </c>
      <c r="J22" s="34">
        <v>6562.31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1482552</v>
      </c>
      <c r="C23" s="25" t="s">
        <v>54</v>
      </c>
      <c r="D23" s="26" t="s">
        <v>55</v>
      </c>
      <c r="E23" s="23" t="s">
        <v>35</v>
      </c>
      <c r="F23" s="37">
        <v>3</v>
      </c>
      <c r="G23" s="32" t="s">
        <v>31</v>
      </c>
      <c r="H23" s="27" t="s">
        <v>30</v>
      </c>
      <c r="I23" s="34">
        <v>15669.25</v>
      </c>
      <c r="J23" s="34">
        <v>47007.75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1460739</v>
      </c>
      <c r="C24" s="25" t="s">
        <v>56</v>
      </c>
      <c r="D24" s="26" t="s">
        <v>57</v>
      </c>
      <c r="E24" s="23" t="s">
        <v>35</v>
      </c>
      <c r="F24" s="37">
        <v>2</v>
      </c>
      <c r="G24" s="32" t="s">
        <v>31</v>
      </c>
      <c r="H24" s="27" t="s">
        <v>30</v>
      </c>
      <c r="I24" s="34">
        <v>23933.11</v>
      </c>
      <c r="J24" s="34">
        <v>47866.22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1513797</v>
      </c>
      <c r="C25" s="25" t="s">
        <v>58</v>
      </c>
      <c r="D25" s="26" t="s">
        <v>59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57702.31</v>
      </c>
      <c r="J25" s="34">
        <v>115404.62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1433646</v>
      </c>
      <c r="C26" s="25" t="s">
        <v>60</v>
      </c>
      <c r="D26" s="26" t="s">
        <v>61</v>
      </c>
      <c r="E26" s="23" t="s">
        <v>35</v>
      </c>
      <c r="F26" s="37">
        <v>3</v>
      </c>
      <c r="G26" s="32" t="s">
        <v>31</v>
      </c>
      <c r="H26" s="27" t="s">
        <v>30</v>
      </c>
      <c r="I26" s="34">
        <v>23476.26</v>
      </c>
      <c r="J26" s="34">
        <v>70428.78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1433646</v>
      </c>
      <c r="C27" s="25" t="s">
        <v>60</v>
      </c>
      <c r="D27" s="26" t="s">
        <v>61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23476.26</v>
      </c>
      <c r="J27" s="34">
        <v>23476.26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1433646</v>
      </c>
      <c r="C28" s="25" t="s">
        <v>60</v>
      </c>
      <c r="D28" s="26" t="s">
        <v>61</v>
      </c>
      <c r="E28" s="23" t="s">
        <v>35</v>
      </c>
      <c r="F28" s="37">
        <v>2</v>
      </c>
      <c r="G28" s="32" t="s">
        <v>31</v>
      </c>
      <c r="H28" s="27" t="s">
        <v>30</v>
      </c>
      <c r="I28" s="34">
        <v>23118.73</v>
      </c>
      <c r="J28" s="34">
        <v>46237.46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1514011</v>
      </c>
      <c r="C29" s="25" t="s">
        <v>62</v>
      </c>
      <c r="D29" s="26" t="s">
        <v>63</v>
      </c>
      <c r="E29" s="23" t="s">
        <v>35</v>
      </c>
      <c r="F29" s="37">
        <v>17</v>
      </c>
      <c r="G29" s="32" t="s">
        <v>31</v>
      </c>
      <c r="H29" s="27" t="s">
        <v>30</v>
      </c>
      <c r="I29" s="34">
        <v>2674.39</v>
      </c>
      <c r="J29" s="34">
        <v>45464.63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1861770</v>
      </c>
      <c r="C30" s="25" t="s">
        <v>64</v>
      </c>
      <c r="D30" s="26" t="s">
        <v>65</v>
      </c>
      <c r="E30" s="23" t="s">
        <v>35</v>
      </c>
      <c r="F30" s="37">
        <v>10</v>
      </c>
      <c r="G30" s="32" t="s">
        <v>31</v>
      </c>
      <c r="H30" s="27" t="s">
        <v>30</v>
      </c>
      <c r="I30" s="34">
        <v>4053.19</v>
      </c>
      <c r="J30" s="34">
        <v>40531.9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1034544</v>
      </c>
      <c r="C31" s="25" t="s">
        <v>66</v>
      </c>
      <c r="D31" s="26" t="s">
        <v>67</v>
      </c>
      <c r="E31" s="23" t="s">
        <v>35</v>
      </c>
      <c r="F31" s="37">
        <v>3</v>
      </c>
      <c r="G31" s="32" t="s">
        <v>31</v>
      </c>
      <c r="H31" s="27" t="s">
        <v>30</v>
      </c>
      <c r="I31" s="34">
        <v>1487.61</v>
      </c>
      <c r="J31" s="34">
        <v>4462.83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1860337</v>
      </c>
      <c r="C32" s="25" t="s">
        <v>68</v>
      </c>
      <c r="D32" s="26" t="s">
        <v>69</v>
      </c>
      <c r="E32" s="23" t="s">
        <v>35</v>
      </c>
      <c r="F32" s="37">
        <v>18</v>
      </c>
      <c r="G32" s="32" t="s">
        <v>31</v>
      </c>
      <c r="H32" s="27" t="s">
        <v>30</v>
      </c>
      <c r="I32" s="34">
        <v>9831.96</v>
      </c>
      <c r="J32" s="34">
        <v>176975.28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1143539</v>
      </c>
      <c r="C33" s="25" t="s">
        <v>70</v>
      </c>
      <c r="D33" s="26" t="s">
        <v>71</v>
      </c>
      <c r="E33" s="23" t="s">
        <v>35</v>
      </c>
      <c r="F33" s="37">
        <v>15</v>
      </c>
      <c r="G33" s="32" t="s">
        <v>31</v>
      </c>
      <c r="H33" s="27" t="s">
        <v>30</v>
      </c>
      <c r="I33" s="34">
        <v>19987.66</v>
      </c>
      <c r="J33" s="34">
        <v>299814.9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1143539</v>
      </c>
      <c r="C34" s="25" t="s">
        <v>70</v>
      </c>
      <c r="D34" s="26" t="s">
        <v>71</v>
      </c>
      <c r="E34" s="23" t="s">
        <v>35</v>
      </c>
      <c r="F34" s="37">
        <v>8</v>
      </c>
      <c r="G34" s="32" t="s">
        <v>31</v>
      </c>
      <c r="H34" s="27" t="s">
        <v>30</v>
      </c>
      <c r="I34" s="34">
        <v>13837.63</v>
      </c>
      <c r="J34" s="34">
        <v>110701.04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1143539</v>
      </c>
      <c r="C35" s="25" t="s">
        <v>70</v>
      </c>
      <c r="D35" s="26" t="s">
        <v>71</v>
      </c>
      <c r="E35" s="23" t="s">
        <v>35</v>
      </c>
      <c r="F35" s="37">
        <v>5</v>
      </c>
      <c r="G35" s="32" t="s">
        <v>31</v>
      </c>
      <c r="H35" s="27" t="s">
        <v>30</v>
      </c>
      <c r="I35" s="34">
        <v>11419.85</v>
      </c>
      <c r="J35" s="34">
        <v>57099.25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1143538</v>
      </c>
      <c r="C36" s="25" t="s">
        <v>72</v>
      </c>
      <c r="D36" s="26" t="s">
        <v>73</v>
      </c>
      <c r="E36" s="23" t="s">
        <v>35</v>
      </c>
      <c r="F36" s="37">
        <v>4</v>
      </c>
      <c r="G36" s="32" t="s">
        <v>31</v>
      </c>
      <c r="H36" s="27" t="s">
        <v>30</v>
      </c>
      <c r="I36" s="34">
        <v>11419.85</v>
      </c>
      <c r="J36" s="34">
        <v>45679.4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1143297</v>
      </c>
      <c r="C37" s="25" t="s">
        <v>74</v>
      </c>
      <c r="D37" s="26" t="s">
        <v>75</v>
      </c>
      <c r="E37" s="23" t="s">
        <v>35</v>
      </c>
      <c r="F37" s="37">
        <v>13</v>
      </c>
      <c r="G37" s="32" t="s">
        <v>31</v>
      </c>
      <c r="H37" s="27" t="s">
        <v>30</v>
      </c>
      <c r="I37" s="34">
        <v>8353.05</v>
      </c>
      <c r="J37" s="34">
        <v>108589.65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1143297</v>
      </c>
      <c r="C38" s="25" t="s">
        <v>74</v>
      </c>
      <c r="D38" s="26" t="s">
        <v>75</v>
      </c>
      <c r="E38" s="23" t="s">
        <v>35</v>
      </c>
      <c r="F38" s="37">
        <v>17</v>
      </c>
      <c r="G38" s="32" t="s">
        <v>31</v>
      </c>
      <c r="H38" s="27" t="s">
        <v>30</v>
      </c>
      <c r="I38" s="34">
        <v>8489.58</v>
      </c>
      <c r="J38" s="34">
        <v>144322.86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1143297</v>
      </c>
      <c r="C39" s="25" t="s">
        <v>74</v>
      </c>
      <c r="D39" s="26" t="s">
        <v>75</v>
      </c>
      <c r="E39" s="23" t="s">
        <v>35</v>
      </c>
      <c r="F39" s="37">
        <v>3</v>
      </c>
      <c r="G39" s="32" t="s">
        <v>31</v>
      </c>
      <c r="H39" s="27" t="s">
        <v>30</v>
      </c>
      <c r="I39" s="34">
        <v>8704.96</v>
      </c>
      <c r="J39" s="34">
        <v>26114.88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1143297</v>
      </c>
      <c r="C40" s="25" t="s">
        <v>74</v>
      </c>
      <c r="D40" s="26" t="s">
        <v>75</v>
      </c>
      <c r="E40" s="23" t="s">
        <v>35</v>
      </c>
      <c r="F40" s="37">
        <v>110</v>
      </c>
      <c r="G40" s="32" t="s">
        <v>31</v>
      </c>
      <c r="H40" s="27" t="s">
        <v>30</v>
      </c>
      <c r="I40" s="34">
        <v>6213.09</v>
      </c>
      <c r="J40" s="34">
        <v>683439.9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1144181</v>
      </c>
      <c r="C41" s="25" t="s">
        <v>76</v>
      </c>
      <c r="D41" s="26" t="s">
        <v>77</v>
      </c>
      <c r="E41" s="23" t="s">
        <v>35</v>
      </c>
      <c r="F41" s="37">
        <v>3</v>
      </c>
      <c r="G41" s="32" t="s">
        <v>31</v>
      </c>
      <c r="H41" s="27" t="s">
        <v>30</v>
      </c>
      <c r="I41" s="34">
        <v>12846.03</v>
      </c>
      <c r="J41" s="34">
        <v>38538.09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1542416</v>
      </c>
      <c r="C42" s="25" t="s">
        <v>78</v>
      </c>
      <c r="D42" s="26" t="s">
        <v>79</v>
      </c>
      <c r="E42" s="23" t="s">
        <v>35</v>
      </c>
      <c r="F42" s="37">
        <v>3</v>
      </c>
      <c r="G42" s="32" t="s">
        <v>31</v>
      </c>
      <c r="H42" s="27" t="s">
        <v>30</v>
      </c>
      <c r="I42" s="34">
        <v>18500.01</v>
      </c>
      <c r="J42" s="34">
        <v>55500.03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1475821</v>
      </c>
      <c r="C43" s="25" t="s">
        <v>80</v>
      </c>
      <c r="D43" s="26" t="s">
        <v>81</v>
      </c>
      <c r="E43" s="23" t="s">
        <v>35</v>
      </c>
      <c r="F43" s="37">
        <v>1</v>
      </c>
      <c r="G43" s="32" t="s">
        <v>31</v>
      </c>
      <c r="H43" s="27" t="s">
        <v>30</v>
      </c>
      <c r="I43" s="34">
        <v>45607.03</v>
      </c>
      <c r="J43" s="34">
        <v>45607.03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1474687</v>
      </c>
      <c r="C44" s="25" t="s">
        <v>82</v>
      </c>
      <c r="D44" s="26" t="s">
        <v>83</v>
      </c>
      <c r="E44" s="23" t="s">
        <v>35</v>
      </c>
      <c r="F44" s="37">
        <v>1</v>
      </c>
      <c r="G44" s="32" t="s">
        <v>31</v>
      </c>
      <c r="H44" s="27" t="s">
        <v>30</v>
      </c>
      <c r="I44" s="34">
        <v>48866.62</v>
      </c>
      <c r="J44" s="34">
        <v>48866.62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1316700</v>
      </c>
      <c r="C45" s="25">
        <v>17179</v>
      </c>
      <c r="D45" s="26" t="s">
        <v>84</v>
      </c>
      <c r="E45" s="23" t="s">
        <v>35</v>
      </c>
      <c r="F45" s="37">
        <v>77</v>
      </c>
      <c r="G45" s="32" t="s">
        <v>31</v>
      </c>
      <c r="H45" s="27" t="s">
        <v>30</v>
      </c>
      <c r="I45" s="34">
        <v>1220.54</v>
      </c>
      <c r="J45" s="34">
        <v>93981.58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1019442</v>
      </c>
      <c r="C46" s="25">
        <v>10093</v>
      </c>
      <c r="D46" s="26" t="s">
        <v>85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2365.7</v>
      </c>
      <c r="J46" s="34">
        <v>2365.7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1330577</v>
      </c>
      <c r="C47" s="25">
        <v>18236</v>
      </c>
      <c r="D47" s="26" t="s">
        <v>86</v>
      </c>
      <c r="E47" s="23" t="s">
        <v>35</v>
      </c>
      <c r="F47" s="37">
        <v>8</v>
      </c>
      <c r="G47" s="32" t="s">
        <v>31</v>
      </c>
      <c r="H47" s="27" t="s">
        <v>30</v>
      </c>
      <c r="I47" s="34">
        <v>656.31</v>
      </c>
      <c r="J47" s="34">
        <v>5250.48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1024223</v>
      </c>
      <c r="C48" s="25">
        <v>10290</v>
      </c>
      <c r="D48" s="26" t="s">
        <v>87</v>
      </c>
      <c r="E48" s="23" t="s">
        <v>35</v>
      </c>
      <c r="F48" s="37">
        <v>26</v>
      </c>
      <c r="G48" s="32" t="s">
        <v>31</v>
      </c>
      <c r="H48" s="27" t="s">
        <v>30</v>
      </c>
      <c r="I48" s="34">
        <v>1275.85</v>
      </c>
      <c r="J48" s="34">
        <v>33172.1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1024223</v>
      </c>
      <c r="C49" s="25">
        <v>10290</v>
      </c>
      <c r="D49" s="26" t="s">
        <v>87</v>
      </c>
      <c r="E49" s="23" t="s">
        <v>35</v>
      </c>
      <c r="F49" s="37">
        <v>41</v>
      </c>
      <c r="G49" s="32" t="s">
        <v>31</v>
      </c>
      <c r="H49" s="27" t="s">
        <v>30</v>
      </c>
      <c r="I49" s="34">
        <v>1038.86</v>
      </c>
      <c r="J49" s="34">
        <v>42593.26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1500186</v>
      </c>
      <c r="C50" s="25">
        <v>18118</v>
      </c>
      <c r="D50" s="26" t="s">
        <v>88</v>
      </c>
      <c r="E50" s="23" t="s">
        <v>35</v>
      </c>
      <c r="F50" s="37">
        <v>150</v>
      </c>
      <c r="G50" s="32" t="s">
        <v>31</v>
      </c>
      <c r="H50" s="27" t="s">
        <v>30</v>
      </c>
      <c r="I50" s="34">
        <v>1145.55</v>
      </c>
      <c r="J50" s="34">
        <v>171832.5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1073688</v>
      </c>
      <c r="C51" s="25">
        <v>10182</v>
      </c>
      <c r="D51" s="26" t="s">
        <v>89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1719.19</v>
      </c>
      <c r="J51" s="34">
        <v>1719.19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1073688</v>
      </c>
      <c r="C52" s="25">
        <v>10182</v>
      </c>
      <c r="D52" s="26" t="s">
        <v>89</v>
      </c>
      <c r="E52" s="23" t="s">
        <v>35</v>
      </c>
      <c r="F52" s="37">
        <v>221</v>
      </c>
      <c r="G52" s="32" t="s">
        <v>31</v>
      </c>
      <c r="H52" s="27" t="s">
        <v>30</v>
      </c>
      <c r="I52" s="34">
        <v>1214.8</v>
      </c>
      <c r="J52" s="34">
        <v>268470.8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1649109</v>
      </c>
      <c r="C53" s="25">
        <v>10941</v>
      </c>
      <c r="D53" s="26" t="s">
        <v>90</v>
      </c>
      <c r="E53" s="23" t="s">
        <v>35</v>
      </c>
      <c r="F53" s="37">
        <v>5</v>
      </c>
      <c r="G53" s="32" t="s">
        <v>31</v>
      </c>
      <c r="H53" s="27" t="s">
        <v>30</v>
      </c>
      <c r="I53" s="34">
        <v>13146.42</v>
      </c>
      <c r="J53" s="34">
        <v>65732.1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1049083</v>
      </c>
      <c r="C54" s="25">
        <v>10235</v>
      </c>
      <c r="D54" s="26" t="s">
        <v>91</v>
      </c>
      <c r="E54" s="23" t="s">
        <v>35</v>
      </c>
      <c r="F54" s="37">
        <v>402</v>
      </c>
      <c r="G54" s="32" t="s">
        <v>31</v>
      </c>
      <c r="H54" s="27" t="s">
        <v>30</v>
      </c>
      <c r="I54" s="34">
        <v>991.18</v>
      </c>
      <c r="J54" s="34">
        <v>398454.36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1049083</v>
      </c>
      <c r="C55" s="25">
        <v>10235</v>
      </c>
      <c r="D55" s="26" t="s">
        <v>91</v>
      </c>
      <c r="E55" s="23" t="s">
        <v>35</v>
      </c>
      <c r="F55" s="37">
        <v>176</v>
      </c>
      <c r="G55" s="32" t="s">
        <v>31</v>
      </c>
      <c r="H55" s="27" t="s">
        <v>30</v>
      </c>
      <c r="I55" s="34">
        <v>948.5</v>
      </c>
      <c r="J55" s="34">
        <v>166936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1049083</v>
      </c>
      <c r="C56" s="25">
        <v>10235</v>
      </c>
      <c r="D56" s="26" t="s">
        <v>91</v>
      </c>
      <c r="E56" s="23" t="s">
        <v>35</v>
      </c>
      <c r="F56" s="37">
        <v>23</v>
      </c>
      <c r="G56" s="32" t="s">
        <v>31</v>
      </c>
      <c r="H56" s="27" t="s">
        <v>30</v>
      </c>
      <c r="I56" s="34">
        <v>862.03</v>
      </c>
      <c r="J56" s="34">
        <v>19826.69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1043854</v>
      </c>
      <c r="C57" s="25">
        <v>18104</v>
      </c>
      <c r="D57" s="26" t="s">
        <v>92</v>
      </c>
      <c r="E57" s="23" t="s">
        <v>35</v>
      </c>
      <c r="F57" s="37">
        <v>45</v>
      </c>
      <c r="G57" s="32" t="s">
        <v>31</v>
      </c>
      <c r="H57" s="27" t="s">
        <v>30</v>
      </c>
      <c r="I57" s="34">
        <v>1089.72</v>
      </c>
      <c r="J57" s="34">
        <v>49037.4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1039941</v>
      </c>
      <c r="C58" s="25">
        <v>17442</v>
      </c>
      <c r="D58" s="26" t="s">
        <v>93</v>
      </c>
      <c r="E58" s="23" t="s">
        <v>35</v>
      </c>
      <c r="F58" s="37">
        <v>1</v>
      </c>
      <c r="G58" s="32" t="s">
        <v>31</v>
      </c>
      <c r="H58" s="27" t="s">
        <v>30</v>
      </c>
      <c r="I58" s="34">
        <v>1634.14</v>
      </c>
      <c r="J58" s="34">
        <v>1634.14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1039941</v>
      </c>
      <c r="C59" s="25">
        <v>17442</v>
      </c>
      <c r="D59" s="26" t="s">
        <v>93</v>
      </c>
      <c r="E59" s="23" t="s">
        <v>35</v>
      </c>
      <c r="F59" s="37">
        <v>21</v>
      </c>
      <c r="G59" s="32" t="s">
        <v>31</v>
      </c>
      <c r="H59" s="27" t="s">
        <v>30</v>
      </c>
      <c r="I59" s="34">
        <v>1869.84</v>
      </c>
      <c r="J59" s="34">
        <v>39266.64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1277737</v>
      </c>
      <c r="C60" s="25">
        <v>17180</v>
      </c>
      <c r="D60" s="26" t="s">
        <v>94</v>
      </c>
      <c r="E60" s="23" t="s">
        <v>35</v>
      </c>
      <c r="F60" s="37">
        <v>48</v>
      </c>
      <c r="G60" s="32" t="s">
        <v>31</v>
      </c>
      <c r="H60" s="27" t="s">
        <v>30</v>
      </c>
      <c r="I60" s="34">
        <v>1483.66</v>
      </c>
      <c r="J60" s="34">
        <v>71215.68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1792686</v>
      </c>
      <c r="C61" s="25">
        <v>1792686</v>
      </c>
      <c r="D61" s="26" t="s">
        <v>95</v>
      </c>
      <c r="E61" s="23" t="s">
        <v>35</v>
      </c>
      <c r="F61" s="37">
        <v>6</v>
      </c>
      <c r="G61" s="32" t="s">
        <v>31</v>
      </c>
      <c r="H61" s="27" t="s">
        <v>30</v>
      </c>
      <c r="I61" s="34">
        <v>7827.75</v>
      </c>
      <c r="J61" s="34">
        <v>46966.5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1513757</v>
      </c>
      <c r="C62" s="25">
        <v>1513757</v>
      </c>
      <c r="D62" s="26" t="s">
        <v>96</v>
      </c>
      <c r="E62" s="23" t="s">
        <v>35</v>
      </c>
      <c r="F62" s="37">
        <v>10</v>
      </c>
      <c r="G62" s="32" t="s">
        <v>31</v>
      </c>
      <c r="H62" s="27" t="s">
        <v>30</v>
      </c>
      <c r="I62" s="34">
        <v>29122.44</v>
      </c>
      <c r="J62" s="34">
        <v>291224.4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1721478</v>
      </c>
      <c r="C63" s="25">
        <v>1721478</v>
      </c>
      <c r="D63" s="26" t="s">
        <v>97</v>
      </c>
      <c r="E63" s="23" t="s">
        <v>35</v>
      </c>
      <c r="F63" s="37">
        <v>4</v>
      </c>
      <c r="G63" s="32" t="s">
        <v>31</v>
      </c>
      <c r="H63" s="27" t="s">
        <v>30</v>
      </c>
      <c r="I63" s="34">
        <v>32554.84</v>
      </c>
      <c r="J63" s="34">
        <v>130219.36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1713042</v>
      </c>
      <c r="C64" s="25">
        <v>1713042</v>
      </c>
      <c r="D64" s="26" t="s">
        <v>98</v>
      </c>
      <c r="E64" s="23" t="s">
        <v>35</v>
      </c>
      <c r="F64" s="37">
        <v>1</v>
      </c>
      <c r="G64" s="32" t="s">
        <v>31</v>
      </c>
      <c r="H64" s="27" t="s">
        <v>30</v>
      </c>
      <c r="I64" s="34">
        <v>14461.28</v>
      </c>
      <c r="J64" s="34">
        <v>14461.28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1461005</v>
      </c>
      <c r="C65" s="25">
        <v>1461005</v>
      </c>
      <c r="D65" s="26" t="s">
        <v>99</v>
      </c>
      <c r="E65" s="23" t="s">
        <v>35</v>
      </c>
      <c r="F65" s="37">
        <v>2</v>
      </c>
      <c r="G65" s="32" t="s">
        <v>31</v>
      </c>
      <c r="H65" s="27" t="s">
        <v>30</v>
      </c>
      <c r="I65" s="34">
        <v>11398.87</v>
      </c>
      <c r="J65" s="34">
        <v>22797.74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1461005</v>
      </c>
      <c r="C66" s="25">
        <v>1461005</v>
      </c>
      <c r="D66" s="26" t="s">
        <v>99</v>
      </c>
      <c r="E66" s="23" t="s">
        <v>35</v>
      </c>
      <c r="F66" s="37">
        <v>3</v>
      </c>
      <c r="G66" s="32" t="s">
        <v>31</v>
      </c>
      <c r="H66" s="27" t="s">
        <v>30</v>
      </c>
      <c r="I66" s="34">
        <v>11398.87</v>
      </c>
      <c r="J66" s="34">
        <v>34196.61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1461005</v>
      </c>
      <c r="C67" s="25">
        <v>1461005</v>
      </c>
      <c r="D67" s="26" t="s">
        <v>99</v>
      </c>
      <c r="E67" s="23" t="s">
        <v>35</v>
      </c>
      <c r="F67" s="37">
        <v>7</v>
      </c>
      <c r="G67" s="32" t="s">
        <v>31</v>
      </c>
      <c r="H67" s="27" t="s">
        <v>30</v>
      </c>
      <c r="I67" s="34">
        <v>11398.87</v>
      </c>
      <c r="J67" s="34">
        <v>79792.09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1178977</v>
      </c>
      <c r="C68" s="25">
        <v>90358</v>
      </c>
      <c r="D68" s="26" t="s">
        <v>100</v>
      </c>
      <c r="E68" s="23" t="s">
        <v>35</v>
      </c>
      <c r="F68" s="37">
        <v>4</v>
      </c>
      <c r="G68" s="32" t="s">
        <v>31</v>
      </c>
      <c r="H68" s="27" t="s">
        <v>30</v>
      </c>
      <c r="I68" s="34">
        <v>6630.42</v>
      </c>
      <c r="J68" s="34">
        <v>26521.68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1723566</v>
      </c>
      <c r="C69" s="25">
        <v>1723566</v>
      </c>
      <c r="D69" s="26" t="s">
        <v>101</v>
      </c>
      <c r="E69" s="23" t="s">
        <v>35</v>
      </c>
      <c r="F69" s="37">
        <v>5</v>
      </c>
      <c r="G69" s="32" t="s">
        <v>31</v>
      </c>
      <c r="H69" s="27" t="s">
        <v>30</v>
      </c>
      <c r="I69" s="34">
        <v>24008.49</v>
      </c>
      <c r="J69" s="34">
        <v>120042.45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1792686</v>
      </c>
      <c r="C70" s="25">
        <v>1792686</v>
      </c>
      <c r="D70" s="26" t="s">
        <v>95</v>
      </c>
      <c r="E70" s="23" t="s">
        <v>35</v>
      </c>
      <c r="F70" s="37">
        <v>14</v>
      </c>
      <c r="G70" s="32" t="s">
        <v>31</v>
      </c>
      <c r="H70" s="27" t="s">
        <v>30</v>
      </c>
      <c r="I70" s="34">
        <v>7827.75</v>
      </c>
      <c r="J70" s="34">
        <v>109588.5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1513757</v>
      </c>
      <c r="C71" s="25">
        <v>1513757</v>
      </c>
      <c r="D71" s="26" t="s">
        <v>96</v>
      </c>
      <c r="E71" s="23" t="s">
        <v>35</v>
      </c>
      <c r="F71" s="37">
        <v>6</v>
      </c>
      <c r="G71" s="32" t="s">
        <v>31</v>
      </c>
      <c r="H71" s="27" t="s">
        <v>30</v>
      </c>
      <c r="I71" s="34">
        <v>25893.72</v>
      </c>
      <c r="J71" s="34">
        <v>155362.32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1482552</v>
      </c>
      <c r="C72" s="25">
        <v>93064</v>
      </c>
      <c r="D72" s="26" t="s">
        <v>55</v>
      </c>
      <c r="E72" s="23" t="s">
        <v>35</v>
      </c>
      <c r="F72" s="37">
        <v>6</v>
      </c>
      <c r="G72" s="32" t="s">
        <v>31</v>
      </c>
      <c r="H72" s="27" t="s">
        <v>30</v>
      </c>
      <c r="I72" s="34">
        <v>11095.87</v>
      </c>
      <c r="J72" s="34">
        <v>66575.22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1712386</v>
      </c>
      <c r="C73" s="25">
        <v>1712386</v>
      </c>
      <c r="D73" s="26" t="s">
        <v>102</v>
      </c>
      <c r="E73" s="23" t="s">
        <v>35</v>
      </c>
      <c r="F73" s="37">
        <v>25</v>
      </c>
      <c r="G73" s="32" t="s">
        <v>31</v>
      </c>
      <c r="H73" s="27" t="s">
        <v>30</v>
      </c>
      <c r="I73" s="34">
        <v>9177.95</v>
      </c>
      <c r="J73" s="34">
        <v>229448.75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1215708</v>
      </c>
      <c r="C74" s="25">
        <v>1215708</v>
      </c>
      <c r="D74" s="26" t="s">
        <v>103</v>
      </c>
      <c r="E74" s="23" t="s">
        <v>35</v>
      </c>
      <c r="F74" s="37">
        <v>3</v>
      </c>
      <c r="G74" s="32" t="s">
        <v>31</v>
      </c>
      <c r="H74" s="27" t="s">
        <v>30</v>
      </c>
      <c r="I74" s="34">
        <v>4357.82</v>
      </c>
      <c r="J74" s="34">
        <v>13073.46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1713042</v>
      </c>
      <c r="C75" s="25">
        <v>1713042</v>
      </c>
      <c r="D75" s="26" t="s">
        <v>98</v>
      </c>
      <c r="E75" s="23" t="s">
        <v>35</v>
      </c>
      <c r="F75" s="37">
        <v>2</v>
      </c>
      <c r="G75" s="32" t="s">
        <v>31</v>
      </c>
      <c r="H75" s="27" t="s">
        <v>30</v>
      </c>
      <c r="I75" s="34">
        <v>14461.28</v>
      </c>
      <c r="J75" s="34">
        <v>28922.56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1157674</v>
      </c>
      <c r="C76" s="25">
        <v>1157674</v>
      </c>
      <c r="D76" s="26" t="s">
        <v>104</v>
      </c>
      <c r="E76" s="23" t="s">
        <v>35</v>
      </c>
      <c r="F76" s="37">
        <v>15</v>
      </c>
      <c r="G76" s="32" t="s">
        <v>31</v>
      </c>
      <c r="H76" s="27" t="s">
        <v>30</v>
      </c>
      <c r="I76" s="34">
        <v>5211.13</v>
      </c>
      <c r="J76" s="34">
        <v>78166.95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1774474</v>
      </c>
      <c r="C77" s="25">
        <v>1774474</v>
      </c>
      <c r="D77" s="26" t="s">
        <v>105</v>
      </c>
      <c r="E77" s="23" t="s">
        <v>35</v>
      </c>
      <c r="F77" s="37">
        <v>8</v>
      </c>
      <c r="G77" s="32" t="s">
        <v>31</v>
      </c>
      <c r="H77" s="27" t="s">
        <v>30</v>
      </c>
      <c r="I77" s="34">
        <v>4820.95</v>
      </c>
      <c r="J77" s="34">
        <v>38567.6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1774474</v>
      </c>
      <c r="C78" s="25">
        <v>1774474</v>
      </c>
      <c r="D78" s="26" t="s">
        <v>105</v>
      </c>
      <c r="E78" s="23" t="s">
        <v>35</v>
      </c>
      <c r="F78" s="37">
        <v>2</v>
      </c>
      <c r="G78" s="32" t="s">
        <v>31</v>
      </c>
      <c r="H78" s="27" t="s">
        <v>30</v>
      </c>
      <c r="I78" s="34">
        <v>2971.69</v>
      </c>
      <c r="J78" s="34">
        <v>5943.38</v>
      </c>
      <c r="K78" s="38"/>
      <c r="L78" s="33"/>
      <c r="M78" s="20"/>
      <c r="N78" s="9"/>
    </row>
    <row r="79" spans="1:14" s="4" customFormat="1" ht="16.5" customHeight="1">
      <c r="A79" s="63" t="s">
        <v>2</v>
      </c>
      <c r="B79" s="64"/>
      <c r="C79" s="64"/>
      <c r="D79" s="64"/>
      <c r="E79" s="64"/>
      <c r="F79" s="64"/>
      <c r="G79" s="64"/>
      <c r="H79" s="64"/>
      <c r="I79" s="65"/>
      <c r="J79" s="28">
        <f>SUM(J8:J78)</f>
        <v>9026805.400000006</v>
      </c>
      <c r="K79" s="30"/>
      <c r="L79" s="30"/>
      <c r="M79" s="30"/>
      <c r="N79" s="15" t="s">
        <v>16</v>
      </c>
    </row>
    <row r="80" spans="1:14" ht="25.5" customHeight="1">
      <c r="A80" s="47" t="s">
        <v>15</v>
      </c>
      <c r="B80" s="48"/>
      <c r="C80" s="48"/>
      <c r="D80" s="48"/>
      <c r="E80" s="48"/>
      <c r="F80" s="48"/>
      <c r="G80" s="48"/>
      <c r="H80" s="48"/>
      <c r="I80" s="21"/>
      <c r="J80" s="36">
        <f>ROUND(J79*1.2,2)</f>
        <v>10832166.48</v>
      </c>
      <c r="K80" s="39"/>
      <c r="L80" s="31"/>
      <c r="M80" s="31"/>
      <c r="N80" s="14" t="s">
        <v>26</v>
      </c>
    </row>
    <row r="81" spans="1:14" s="7" customFormat="1" ht="32.25" customHeight="1">
      <c r="A81" s="61" t="s">
        <v>1</v>
      </c>
      <c r="B81" s="61"/>
      <c r="C81" s="61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.75" customHeight="1">
      <c r="A82" s="41" t="s">
        <v>6</v>
      </c>
      <c r="B82" s="41"/>
      <c r="C82" s="41"/>
      <c r="D82" s="41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5.75" customHeight="1">
      <c r="A83" s="41" t="s">
        <v>7</v>
      </c>
      <c r="B83" s="41"/>
      <c r="C83" s="41"/>
      <c r="D83" s="41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5.75" customHeight="1">
      <c r="A84" s="41" t="s">
        <v>28</v>
      </c>
      <c r="B84" s="41"/>
      <c r="C84" s="41"/>
      <c r="D84" s="41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5" ht="60" customHeight="1">
      <c r="A85" s="41" t="s">
        <v>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16"/>
    </row>
    <row r="86" spans="1:13" ht="28.5" customHeight="1">
      <c r="A86" s="60" t="s">
        <v>17</v>
      </c>
      <c r="B86" s="60"/>
      <c r="C86" s="60"/>
      <c r="D86" s="60"/>
      <c r="E86" s="60"/>
      <c r="F86" s="17"/>
      <c r="G86" s="18"/>
      <c r="H86" s="18"/>
      <c r="I86" s="19"/>
      <c r="J86" s="19"/>
      <c r="K86" s="19"/>
      <c r="L86" s="19"/>
      <c r="M86" s="19"/>
    </row>
    <row r="87" spans="1:13" ht="28.5" customHeight="1">
      <c r="A87" s="57" t="s">
        <v>18</v>
      </c>
      <c r="B87" s="57" t="s">
        <v>19</v>
      </c>
      <c r="C87" s="57"/>
      <c r="D87" s="57"/>
      <c r="E87" s="57"/>
      <c r="F87" s="58" t="s">
        <v>20</v>
      </c>
      <c r="G87" s="58"/>
      <c r="H87" s="58"/>
      <c r="I87" s="19"/>
      <c r="J87" s="19"/>
      <c r="K87" s="19"/>
      <c r="L87" s="19"/>
      <c r="M87" s="19"/>
    </row>
    <row r="88" spans="4:14" ht="15">
      <c r="D88" s="3"/>
      <c r="E88" s="6"/>
      <c r="F88" s="3"/>
      <c r="G88" s="3"/>
      <c r="H88" s="3"/>
      <c r="I88" s="3"/>
      <c r="J88" s="3"/>
      <c r="K88" s="3"/>
      <c r="L88" s="3"/>
      <c r="M88" s="3"/>
      <c r="N88" s="7"/>
    </row>
  </sheetData>
  <sheetProtection/>
  <autoFilter ref="A7:N87"/>
  <mergeCells count="26">
    <mergeCell ref="A87:E87"/>
    <mergeCell ref="F87:H87"/>
    <mergeCell ref="F5:F6"/>
    <mergeCell ref="G5:H5"/>
    <mergeCell ref="C5:C6"/>
    <mergeCell ref="A86:E86"/>
    <mergeCell ref="A85:N85"/>
    <mergeCell ref="A81:C81"/>
    <mergeCell ref="N4:N6"/>
    <mergeCell ref="A79:I79"/>
    <mergeCell ref="A2:N2"/>
    <mergeCell ref="L4:L6"/>
    <mergeCell ref="D5:D6"/>
    <mergeCell ref="A4:A6"/>
    <mergeCell ref="I4:I6"/>
    <mergeCell ref="K4:K6"/>
    <mergeCell ref="A1:N1"/>
    <mergeCell ref="A83:D83"/>
    <mergeCell ref="A84:D84"/>
    <mergeCell ref="A82:D82"/>
    <mergeCell ref="B5:B6"/>
    <mergeCell ref="J4:J6"/>
    <mergeCell ref="B4:H4"/>
    <mergeCell ref="M4:M6"/>
    <mergeCell ref="E5:E6"/>
    <mergeCell ref="A80:H80"/>
  </mergeCells>
  <dataValidations count="1">
    <dataValidation operator="lessThanOrEqual" allowBlank="1" showInputMessage="1" showErrorMessage="1" sqref="B8:B7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2023-01-24T10:27:26Z</dcterms:modified>
  <cp:category/>
  <cp:version/>
  <cp:contentType/>
  <cp:contentStatus/>
</cp:coreProperties>
</file>