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'РНХн'!$A$7:$N$58</definedName>
    <definedName name="_xlnm.Print_Area" localSheetId="0">'РНХн'!$A$1:$N$58</definedName>
  </definedNames>
  <calcPr fullCalcOnLoad="1"/>
</workbook>
</file>

<file path=xl/sharedStrings.xml><?xml version="1.0" encoding="utf-8"?>
<sst xmlns="http://schemas.openxmlformats.org/spreadsheetml/2006/main" count="222" uniqueCount="69">
  <si>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</si>
  <si>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</si>
  <si>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</si>
  <si>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</si>
  <si>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</si>
  <si>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</si>
  <si>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</si>
  <si>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</si>
  <si>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</si>
  <si>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</si>
  <si>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</si>
  <si>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</si>
  <si>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</si>
  <si>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</si>
  <si>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</si>
  <si>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</si>
  <si>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</si>
  <si>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</si>
  <si>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</si>
  <si>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</si>
  <si>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</si>
  <si>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</si>
  <si>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</si>
  <si>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</si>
  <si>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</si>
  <si>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</si>
  <si>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</si>
  <si>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</si>
  <si>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</si>
  <si>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</si>
  <si>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</si>
  <si>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</si>
  <si>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2023-01-35 Отводы от ф300 до ф350</t>
  </si>
  <si>
    <t>017168</t>
  </si>
  <si>
    <t>Отвод 60 325х8</t>
  </si>
  <si>
    <t>ШТ</t>
  </si>
  <si>
    <t>071165</t>
  </si>
  <si>
    <t>Отвод 90 323,9х3-1.4435</t>
  </si>
  <si>
    <t>010249</t>
  </si>
  <si>
    <t>Отвод 45 325Х8</t>
  </si>
  <si>
    <t>020007</t>
  </si>
  <si>
    <t>Отвод 90 325х24-15Х5М</t>
  </si>
  <si>
    <t>010094</t>
  </si>
  <si>
    <t>Отвод 90 325Х8-09Г2С</t>
  </si>
  <si>
    <t>010001</t>
  </si>
  <si>
    <t>Отвод 90-325х19-500х1820х3027-R450 040</t>
  </si>
  <si>
    <t>093094</t>
  </si>
  <si>
    <t>Отвод 90 325Х11-15Х5М</t>
  </si>
  <si>
    <t>017118</t>
  </si>
  <si>
    <t>Отвод 45-323,8х25,40 BW WP11</t>
  </si>
  <si>
    <t>018078</t>
  </si>
  <si>
    <t>Отвод 90-323,9х25,40 BW WP11 Cl.2</t>
  </si>
  <si>
    <t>017177</t>
  </si>
  <si>
    <t>Отвод 45-323,8х21,44 BW WPL6</t>
  </si>
  <si>
    <t>094104</t>
  </si>
  <si>
    <t>Отвод 90 325Х16-650-650-6,3-15Х5М</t>
  </si>
  <si>
    <t>010884</t>
  </si>
  <si>
    <t>Отвод П60 325х10</t>
  </si>
  <si>
    <t>Отвод 45 325Х8-09Г2С</t>
  </si>
  <si>
    <t>Отвод П90 325х11</t>
  </si>
  <si>
    <t>Отвод 1-70-325х10-10Х17Н13М2Т</t>
  </si>
  <si>
    <t>Отвод 45 325Х12</t>
  </si>
  <si>
    <t>Отвод 45 325х6-13ХФА</t>
  </si>
  <si>
    <t>Отвод П45 325Х18</t>
  </si>
  <si>
    <t>Отвод 45 325х10</t>
  </si>
  <si>
    <t>Отвод П45 325Х12</t>
  </si>
  <si>
    <t>Отвод П90 325Х13</t>
  </si>
  <si>
    <t>Отвод 90 325Х12-08Х18Н10Т</t>
  </si>
  <si>
    <t>Отвод 90-323,8х25,4 BW WP11 CL.2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</si>
</sst>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1">
      <selection activeCell="K8" sqref="K8:L4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1305080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5933.22</v>
      </c>
      <c r="J8" s="34">
        <v>5933.22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1737198</v>
      </c>
      <c r="C9" s="25" t="s">
        <v>36</v>
      </c>
      <c r="D9" s="26" t="s">
        <v>37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155350.51</v>
      </c>
      <c r="J9" s="34">
        <v>155350.51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1004171</v>
      </c>
      <c r="C10" s="25" t="s">
        <v>38</v>
      </c>
      <c r="D10" s="26" t="s">
        <v>39</v>
      </c>
      <c r="E10" s="23" t="s">
        <v>35</v>
      </c>
      <c r="F10" s="37">
        <v>20</v>
      </c>
      <c r="G10" s="32" t="s">
        <v>31</v>
      </c>
      <c r="H10" s="27" t="s">
        <v>30</v>
      </c>
      <c r="I10" s="34">
        <v>5239.39</v>
      </c>
      <c r="J10" s="34">
        <v>104787.8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1004171</v>
      </c>
      <c r="C11" s="25" t="s">
        <v>38</v>
      </c>
      <c r="D11" s="26" t="s">
        <v>39</v>
      </c>
      <c r="E11" s="23" t="s">
        <v>35</v>
      </c>
      <c r="F11" s="37">
        <v>5</v>
      </c>
      <c r="G11" s="32" t="s">
        <v>31</v>
      </c>
      <c r="H11" s="27" t="s">
        <v>30</v>
      </c>
      <c r="I11" s="34">
        <v>4520.83</v>
      </c>
      <c r="J11" s="34">
        <v>22604.15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1649275</v>
      </c>
      <c r="C12" s="25" t="s">
        <v>40</v>
      </c>
      <c r="D12" s="26" t="s">
        <v>41</v>
      </c>
      <c r="E12" s="23" t="s">
        <v>35</v>
      </c>
      <c r="F12" s="37">
        <v>19</v>
      </c>
      <c r="G12" s="32" t="s">
        <v>31</v>
      </c>
      <c r="H12" s="27" t="s">
        <v>30</v>
      </c>
      <c r="I12" s="34">
        <v>203620.41</v>
      </c>
      <c r="J12" s="34">
        <v>3868787.79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1649275</v>
      </c>
      <c r="C13" s="25" t="s">
        <v>40</v>
      </c>
      <c r="D13" s="26" t="s">
        <v>41</v>
      </c>
      <c r="E13" s="23" t="s">
        <v>35</v>
      </c>
      <c r="F13" s="37">
        <v>15</v>
      </c>
      <c r="G13" s="32" t="s">
        <v>31</v>
      </c>
      <c r="H13" s="27" t="s">
        <v>30</v>
      </c>
      <c r="I13" s="34">
        <v>138519.92</v>
      </c>
      <c r="J13" s="34">
        <v>2077798.8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1004171</v>
      </c>
      <c r="C14" s="25" t="s">
        <v>38</v>
      </c>
      <c r="D14" s="26" t="s">
        <v>39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5417.67</v>
      </c>
      <c r="J14" s="34">
        <v>5417.67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1013917</v>
      </c>
      <c r="C15" s="25" t="s">
        <v>42</v>
      </c>
      <c r="D15" s="26" t="s">
        <v>43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7140.65</v>
      </c>
      <c r="J15" s="34">
        <v>7140.65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1013917</v>
      </c>
      <c r="C16" s="25" t="s">
        <v>42</v>
      </c>
      <c r="D16" s="26" t="s">
        <v>43</v>
      </c>
      <c r="E16" s="23" t="s">
        <v>35</v>
      </c>
      <c r="F16" s="37">
        <v>3</v>
      </c>
      <c r="G16" s="32" t="s">
        <v>31</v>
      </c>
      <c r="H16" s="27" t="s">
        <v>30</v>
      </c>
      <c r="I16" s="34">
        <v>7140.65</v>
      </c>
      <c r="J16" s="34">
        <v>21421.95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1013917</v>
      </c>
      <c r="C17" s="25" t="s">
        <v>42</v>
      </c>
      <c r="D17" s="26" t="s">
        <v>43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6009.14</v>
      </c>
      <c r="J17" s="34">
        <v>12018.28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1013917</v>
      </c>
      <c r="C18" s="25" t="s">
        <v>42</v>
      </c>
      <c r="D18" s="26" t="s">
        <v>43</v>
      </c>
      <c r="E18" s="23" t="s">
        <v>35</v>
      </c>
      <c r="F18" s="37">
        <v>2</v>
      </c>
      <c r="G18" s="32" t="s">
        <v>31</v>
      </c>
      <c r="H18" s="27" t="s">
        <v>30</v>
      </c>
      <c r="I18" s="34">
        <v>6009.14</v>
      </c>
      <c r="J18" s="34">
        <v>12018.28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1013917</v>
      </c>
      <c r="C19" s="25" t="s">
        <v>42</v>
      </c>
      <c r="D19" s="26" t="s">
        <v>43</v>
      </c>
      <c r="E19" s="23" t="s">
        <v>35</v>
      </c>
      <c r="F19" s="37">
        <v>47</v>
      </c>
      <c r="G19" s="32" t="s">
        <v>31</v>
      </c>
      <c r="H19" s="27" t="s">
        <v>30</v>
      </c>
      <c r="I19" s="34">
        <v>6842.07</v>
      </c>
      <c r="J19" s="34">
        <v>321577.29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1013917</v>
      </c>
      <c r="C20" s="25" t="s">
        <v>42</v>
      </c>
      <c r="D20" s="26" t="s">
        <v>43</v>
      </c>
      <c r="E20" s="23" t="s">
        <v>35</v>
      </c>
      <c r="F20" s="37">
        <v>1</v>
      </c>
      <c r="G20" s="32" t="s">
        <v>31</v>
      </c>
      <c r="H20" s="27" t="s">
        <v>30</v>
      </c>
      <c r="I20" s="34">
        <v>5800.38</v>
      </c>
      <c r="J20" s="34">
        <v>5800.38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1649275</v>
      </c>
      <c r="C21" s="25" t="s">
        <v>40</v>
      </c>
      <c r="D21" s="26" t="s">
        <v>41</v>
      </c>
      <c r="E21" s="23" t="s">
        <v>35</v>
      </c>
      <c r="F21" s="37">
        <v>1</v>
      </c>
      <c r="G21" s="32" t="s">
        <v>31</v>
      </c>
      <c r="H21" s="27" t="s">
        <v>30</v>
      </c>
      <c r="I21" s="34">
        <v>133356.15</v>
      </c>
      <c r="J21" s="34">
        <v>133356.15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1426564</v>
      </c>
      <c r="C22" s="25" t="s">
        <v>44</v>
      </c>
      <c r="D22" s="26" t="s">
        <v>45</v>
      </c>
      <c r="E22" s="23" t="s">
        <v>35</v>
      </c>
      <c r="F22" s="37">
        <v>3</v>
      </c>
      <c r="G22" s="32" t="s">
        <v>31</v>
      </c>
      <c r="H22" s="27" t="s">
        <v>30</v>
      </c>
      <c r="I22" s="34">
        <v>11286.23</v>
      </c>
      <c r="J22" s="34">
        <v>33858.69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1072746</v>
      </c>
      <c r="C23" s="25" t="s">
        <v>46</v>
      </c>
      <c r="D23" s="26" t="s">
        <v>47</v>
      </c>
      <c r="E23" s="23" t="s">
        <v>35</v>
      </c>
      <c r="F23" s="37">
        <v>3</v>
      </c>
      <c r="G23" s="32" t="s">
        <v>31</v>
      </c>
      <c r="H23" s="27" t="s">
        <v>30</v>
      </c>
      <c r="I23" s="34">
        <v>63288.81</v>
      </c>
      <c r="J23" s="34">
        <v>189866.43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1510998</v>
      </c>
      <c r="C24" s="25" t="s">
        <v>48</v>
      </c>
      <c r="D24" s="26" t="s">
        <v>49</v>
      </c>
      <c r="E24" s="23" t="s">
        <v>35</v>
      </c>
      <c r="F24" s="37">
        <v>1</v>
      </c>
      <c r="G24" s="32" t="s">
        <v>31</v>
      </c>
      <c r="H24" s="27" t="s">
        <v>30</v>
      </c>
      <c r="I24" s="34">
        <v>92640.81</v>
      </c>
      <c r="J24" s="34">
        <v>92640.81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1510998</v>
      </c>
      <c r="C25" s="25" t="s">
        <v>48</v>
      </c>
      <c r="D25" s="26" t="s">
        <v>49</v>
      </c>
      <c r="E25" s="23" t="s">
        <v>35</v>
      </c>
      <c r="F25" s="37">
        <v>2</v>
      </c>
      <c r="G25" s="32" t="s">
        <v>31</v>
      </c>
      <c r="H25" s="27" t="s">
        <v>30</v>
      </c>
      <c r="I25" s="34">
        <v>129518.81</v>
      </c>
      <c r="J25" s="34">
        <v>259037.62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1514202</v>
      </c>
      <c r="C26" s="25" t="s">
        <v>50</v>
      </c>
      <c r="D26" s="26" t="s">
        <v>51</v>
      </c>
      <c r="E26" s="23" t="s">
        <v>35</v>
      </c>
      <c r="F26" s="37">
        <v>2</v>
      </c>
      <c r="G26" s="32" t="s">
        <v>31</v>
      </c>
      <c r="H26" s="27" t="s">
        <v>30</v>
      </c>
      <c r="I26" s="34">
        <v>96618.69</v>
      </c>
      <c r="J26" s="34">
        <v>193237.38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1514055</v>
      </c>
      <c r="C27" s="25" t="s">
        <v>52</v>
      </c>
      <c r="D27" s="26" t="s">
        <v>53</v>
      </c>
      <c r="E27" s="23" t="s">
        <v>35</v>
      </c>
      <c r="F27" s="37">
        <v>2</v>
      </c>
      <c r="G27" s="32" t="s">
        <v>31</v>
      </c>
      <c r="H27" s="27" t="s">
        <v>30</v>
      </c>
      <c r="I27" s="34">
        <v>119740.05</v>
      </c>
      <c r="J27" s="34">
        <v>239480.1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1467690</v>
      </c>
      <c r="C28" s="25" t="s">
        <v>54</v>
      </c>
      <c r="D28" s="26" t="s">
        <v>55</v>
      </c>
      <c r="E28" s="23" t="s">
        <v>35</v>
      </c>
      <c r="F28" s="37">
        <v>3</v>
      </c>
      <c r="G28" s="32" t="s">
        <v>31</v>
      </c>
      <c r="H28" s="27" t="s">
        <v>30</v>
      </c>
      <c r="I28" s="34">
        <v>58717.63</v>
      </c>
      <c r="J28" s="34">
        <v>176152.89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1891497</v>
      </c>
      <c r="C29" s="25" t="s">
        <v>56</v>
      </c>
      <c r="D29" s="26" t="s">
        <v>57</v>
      </c>
      <c r="E29" s="23" t="s">
        <v>35</v>
      </c>
      <c r="F29" s="37">
        <v>22</v>
      </c>
      <c r="G29" s="32" t="s">
        <v>31</v>
      </c>
      <c r="H29" s="27" t="s">
        <v>30</v>
      </c>
      <c r="I29" s="34">
        <v>8597</v>
      </c>
      <c r="J29" s="34">
        <v>189134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1004171</v>
      </c>
      <c r="C30" s="25">
        <v>10249</v>
      </c>
      <c r="D30" s="26" t="s">
        <v>39</v>
      </c>
      <c r="E30" s="23" t="s">
        <v>35</v>
      </c>
      <c r="F30" s="37">
        <v>3</v>
      </c>
      <c r="G30" s="32" t="s">
        <v>31</v>
      </c>
      <c r="H30" s="27" t="s">
        <v>30</v>
      </c>
      <c r="I30" s="34">
        <v>4389.44</v>
      </c>
      <c r="J30" s="34">
        <v>13168.32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1004171</v>
      </c>
      <c r="C31" s="25">
        <v>10249</v>
      </c>
      <c r="D31" s="26" t="s">
        <v>39</v>
      </c>
      <c r="E31" s="23" t="s">
        <v>35</v>
      </c>
      <c r="F31" s="37">
        <v>1</v>
      </c>
      <c r="G31" s="32" t="s">
        <v>31</v>
      </c>
      <c r="H31" s="27" t="s">
        <v>30</v>
      </c>
      <c r="I31" s="34">
        <v>1904.27</v>
      </c>
      <c r="J31" s="34">
        <v>1904.27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1018875</v>
      </c>
      <c r="C32" s="25">
        <v>10095</v>
      </c>
      <c r="D32" s="26" t="s">
        <v>58</v>
      </c>
      <c r="E32" s="23" t="s">
        <v>35</v>
      </c>
      <c r="F32" s="37">
        <v>33</v>
      </c>
      <c r="G32" s="32" t="s">
        <v>31</v>
      </c>
      <c r="H32" s="27" t="s">
        <v>30</v>
      </c>
      <c r="I32" s="34">
        <v>5738.22</v>
      </c>
      <c r="J32" s="34">
        <v>189361.26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1018875</v>
      </c>
      <c r="C33" s="25">
        <v>10095</v>
      </c>
      <c r="D33" s="26" t="s">
        <v>58</v>
      </c>
      <c r="E33" s="23" t="s">
        <v>35</v>
      </c>
      <c r="F33" s="37">
        <v>17</v>
      </c>
      <c r="G33" s="32" t="s">
        <v>31</v>
      </c>
      <c r="H33" s="27" t="s">
        <v>30</v>
      </c>
      <c r="I33" s="34">
        <v>7357.07</v>
      </c>
      <c r="J33" s="34">
        <v>125070.19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1018875</v>
      </c>
      <c r="C34" s="25">
        <v>10095</v>
      </c>
      <c r="D34" s="26" t="s">
        <v>58</v>
      </c>
      <c r="E34" s="23" t="s">
        <v>35</v>
      </c>
      <c r="F34" s="37">
        <v>1</v>
      </c>
      <c r="G34" s="32" t="s">
        <v>31</v>
      </c>
      <c r="H34" s="27" t="s">
        <v>30</v>
      </c>
      <c r="I34" s="34">
        <v>9670.59</v>
      </c>
      <c r="J34" s="34">
        <v>9670.59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1018875</v>
      </c>
      <c r="C35" s="25">
        <v>10095</v>
      </c>
      <c r="D35" s="26" t="s">
        <v>58</v>
      </c>
      <c r="E35" s="23" t="s">
        <v>35</v>
      </c>
      <c r="F35" s="37">
        <v>5</v>
      </c>
      <c r="G35" s="32" t="s">
        <v>31</v>
      </c>
      <c r="H35" s="27" t="s">
        <v>30</v>
      </c>
      <c r="I35" s="34">
        <v>4551.06</v>
      </c>
      <c r="J35" s="34">
        <v>22755.3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1447803</v>
      </c>
      <c r="C36" s="25">
        <v>17977</v>
      </c>
      <c r="D36" s="26" t="s">
        <v>59</v>
      </c>
      <c r="E36" s="23" t="s">
        <v>35</v>
      </c>
      <c r="F36" s="37">
        <v>74</v>
      </c>
      <c r="G36" s="32" t="s">
        <v>31</v>
      </c>
      <c r="H36" s="27" t="s">
        <v>30</v>
      </c>
      <c r="I36" s="34">
        <v>8353.05</v>
      </c>
      <c r="J36" s="34">
        <v>618125.7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1353879</v>
      </c>
      <c r="C37" s="25">
        <v>17334</v>
      </c>
      <c r="D37" s="26" t="s">
        <v>60</v>
      </c>
      <c r="E37" s="23" t="s">
        <v>35</v>
      </c>
      <c r="F37" s="37">
        <v>1</v>
      </c>
      <c r="G37" s="32" t="s">
        <v>31</v>
      </c>
      <c r="H37" s="27" t="s">
        <v>30</v>
      </c>
      <c r="I37" s="34">
        <v>166924.53</v>
      </c>
      <c r="J37" s="34">
        <v>166924.53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1270957</v>
      </c>
      <c r="C38" s="25">
        <v>11156</v>
      </c>
      <c r="D38" s="26" t="s">
        <v>61</v>
      </c>
      <c r="E38" s="23" t="s">
        <v>35</v>
      </c>
      <c r="F38" s="37">
        <v>7</v>
      </c>
      <c r="G38" s="32" t="s">
        <v>31</v>
      </c>
      <c r="H38" s="27" t="s">
        <v>30</v>
      </c>
      <c r="I38" s="34">
        <v>8040.48</v>
      </c>
      <c r="J38" s="34">
        <v>56283.36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1512432</v>
      </c>
      <c r="C39" s="25">
        <v>17849</v>
      </c>
      <c r="D39" s="26" t="s">
        <v>62</v>
      </c>
      <c r="E39" s="23" t="s">
        <v>35</v>
      </c>
      <c r="F39" s="37">
        <v>3</v>
      </c>
      <c r="G39" s="32" t="s">
        <v>31</v>
      </c>
      <c r="H39" s="27" t="s">
        <v>30</v>
      </c>
      <c r="I39" s="34">
        <v>7748.1</v>
      </c>
      <c r="J39" s="34">
        <v>23244.3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1505853</v>
      </c>
      <c r="C40" s="25">
        <v>17947</v>
      </c>
      <c r="D40" s="26" t="s">
        <v>63</v>
      </c>
      <c r="E40" s="23" t="s">
        <v>35</v>
      </c>
      <c r="F40" s="37">
        <v>1</v>
      </c>
      <c r="G40" s="32" t="s">
        <v>31</v>
      </c>
      <c r="H40" s="27" t="s">
        <v>30</v>
      </c>
      <c r="I40" s="34">
        <v>29887.74</v>
      </c>
      <c r="J40" s="34">
        <v>29887.74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1505853</v>
      </c>
      <c r="C41" s="25">
        <v>17947</v>
      </c>
      <c r="D41" s="26" t="s">
        <v>63</v>
      </c>
      <c r="E41" s="23" t="s">
        <v>35</v>
      </c>
      <c r="F41" s="37">
        <v>1</v>
      </c>
      <c r="G41" s="32" t="s">
        <v>31</v>
      </c>
      <c r="H41" s="27" t="s">
        <v>30</v>
      </c>
      <c r="I41" s="34">
        <v>16879.15</v>
      </c>
      <c r="J41" s="34">
        <v>16879.15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1049860</v>
      </c>
      <c r="C42" s="25">
        <v>10567</v>
      </c>
      <c r="D42" s="26" t="s">
        <v>64</v>
      </c>
      <c r="E42" s="23" t="s">
        <v>35</v>
      </c>
      <c r="F42" s="37">
        <v>14</v>
      </c>
      <c r="G42" s="32" t="s">
        <v>31</v>
      </c>
      <c r="H42" s="27" t="s">
        <v>30</v>
      </c>
      <c r="I42" s="34">
        <v>6685.42</v>
      </c>
      <c r="J42" s="34">
        <v>93595.88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1289557</v>
      </c>
      <c r="C43" s="25">
        <v>17493</v>
      </c>
      <c r="D43" s="26" t="s">
        <v>65</v>
      </c>
      <c r="E43" s="23" t="s">
        <v>35</v>
      </c>
      <c r="F43" s="37">
        <v>2</v>
      </c>
      <c r="G43" s="32" t="s">
        <v>31</v>
      </c>
      <c r="H43" s="27" t="s">
        <v>30</v>
      </c>
      <c r="I43" s="34">
        <v>17600.02</v>
      </c>
      <c r="J43" s="34">
        <v>35200.04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1305080</v>
      </c>
      <c r="C44" s="25">
        <v>17168</v>
      </c>
      <c r="D44" s="26" t="s">
        <v>34</v>
      </c>
      <c r="E44" s="23" t="s">
        <v>35</v>
      </c>
      <c r="F44" s="37">
        <v>2</v>
      </c>
      <c r="G44" s="32" t="s">
        <v>31</v>
      </c>
      <c r="H44" s="27" t="s">
        <v>30</v>
      </c>
      <c r="I44" s="34">
        <v>5646.11</v>
      </c>
      <c r="J44" s="34">
        <v>11292.22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1305080</v>
      </c>
      <c r="C45" s="25">
        <v>17168</v>
      </c>
      <c r="D45" s="26" t="s">
        <v>34</v>
      </c>
      <c r="E45" s="23" t="s">
        <v>35</v>
      </c>
      <c r="F45" s="37">
        <v>5</v>
      </c>
      <c r="G45" s="32" t="s">
        <v>31</v>
      </c>
      <c r="H45" s="27" t="s">
        <v>30</v>
      </c>
      <c r="I45" s="34">
        <v>6091.37</v>
      </c>
      <c r="J45" s="34">
        <v>30456.85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1004171</v>
      </c>
      <c r="C46" s="25" t="s">
        <v>38</v>
      </c>
      <c r="D46" s="26" t="s">
        <v>39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5239.39</v>
      </c>
      <c r="J46" s="34">
        <v>5239.39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1277924</v>
      </c>
      <c r="C47" s="25">
        <v>1277924</v>
      </c>
      <c r="D47" s="26" t="s">
        <v>66</v>
      </c>
      <c r="E47" s="23" t="s">
        <v>35</v>
      </c>
      <c r="F47" s="37">
        <v>2</v>
      </c>
      <c r="G47" s="32" t="s">
        <v>31</v>
      </c>
      <c r="H47" s="27" t="s">
        <v>30</v>
      </c>
      <c r="I47" s="34">
        <v>10441.69</v>
      </c>
      <c r="J47" s="34">
        <v>20883.38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1270011</v>
      </c>
      <c r="C48" s="25">
        <v>1270011</v>
      </c>
      <c r="D48" s="26" t="s">
        <v>67</v>
      </c>
      <c r="E48" s="23" t="s">
        <v>35</v>
      </c>
      <c r="F48" s="37">
        <v>2</v>
      </c>
      <c r="G48" s="32" t="s">
        <v>31</v>
      </c>
      <c r="H48" s="27" t="s">
        <v>30</v>
      </c>
      <c r="I48" s="34">
        <v>65165.01</v>
      </c>
      <c r="J48" s="34">
        <v>130330.02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1578638</v>
      </c>
      <c r="C49" s="25">
        <v>18316</v>
      </c>
      <c r="D49" s="26" t="s">
        <v>68</v>
      </c>
      <c r="E49" s="23" t="s">
        <v>35</v>
      </c>
      <c r="F49" s="37">
        <v>2</v>
      </c>
      <c r="G49" s="32" t="s">
        <v>31</v>
      </c>
      <c r="H49" s="27" t="s">
        <v>30</v>
      </c>
      <c r="I49" s="34">
        <v>164814.75</v>
      </c>
      <c r="J49" s="34">
        <v>329629.5</v>
      </c>
      <c r="K49" s="38"/>
      <c r="L49" s="33"/>
      <c r="M49" s="20"/>
      <c r="N49" s="9"/>
    </row>
    <row r="50" spans="1:14" s="4" customFormat="1" ht="16.5" customHeight="1">
      <c r="A50" s="63" t="s">
        <v>2</v>
      </c>
      <c r="B50" s="64"/>
      <c r="C50" s="64"/>
      <c r="D50" s="64"/>
      <c r="E50" s="64"/>
      <c r="F50" s="64"/>
      <c r="G50" s="64"/>
      <c r="H50" s="64"/>
      <c r="I50" s="65"/>
      <c r="J50" s="28">
        <f>SUM(J8:J49)</f>
        <v>10057322.830000002</v>
      </c>
      <c r="K50" s="30"/>
      <c r="L50" s="30"/>
      <c r="M50" s="30"/>
      <c r="N50" s="15" t="s">
        <v>16</v>
      </c>
    </row>
    <row r="51" spans="1:14" ht="25.5" customHeight="1">
      <c r="A51" s="47" t="s">
        <v>15</v>
      </c>
      <c r="B51" s="48"/>
      <c r="C51" s="48"/>
      <c r="D51" s="48"/>
      <c r="E51" s="48"/>
      <c r="F51" s="48"/>
      <c r="G51" s="48"/>
      <c r="H51" s="48"/>
      <c r="I51" s="21"/>
      <c r="J51" s="36">
        <f>ROUND(J50*1.2,2)</f>
        <v>12068787.4</v>
      </c>
      <c r="K51" s="39"/>
      <c r="L51" s="31"/>
      <c r="M51" s="31"/>
      <c r="N51" s="14" t="s">
        <v>26</v>
      </c>
    </row>
    <row r="52" spans="1:14" s="7" customFormat="1" ht="32.25" customHeight="1">
      <c r="A52" s="61" t="s">
        <v>1</v>
      </c>
      <c r="B52" s="61"/>
      <c r="C52" s="6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 customHeight="1">
      <c r="A53" s="41" t="s">
        <v>6</v>
      </c>
      <c r="B53" s="41"/>
      <c r="C53" s="41"/>
      <c r="D53" s="41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 customHeight="1">
      <c r="A54" s="41" t="s">
        <v>7</v>
      </c>
      <c r="B54" s="41"/>
      <c r="C54" s="41"/>
      <c r="D54" s="41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customHeight="1">
      <c r="A55" s="41" t="s">
        <v>28</v>
      </c>
      <c r="B55" s="41"/>
      <c r="C55" s="41"/>
      <c r="D55" s="41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60" customHeight="1">
      <c r="A56" s="41" t="s">
        <v>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6"/>
    </row>
    <row r="57" spans="1:13" ht="28.5" customHeight="1">
      <c r="A57" s="60" t="s">
        <v>17</v>
      </c>
      <c r="B57" s="60"/>
      <c r="C57" s="60"/>
      <c r="D57" s="60"/>
      <c r="E57" s="60"/>
      <c r="F57" s="17"/>
      <c r="G57" s="18"/>
      <c r="H57" s="18"/>
      <c r="I57" s="19"/>
      <c r="J57" s="19"/>
      <c r="K57" s="19"/>
      <c r="L57" s="19"/>
      <c r="M57" s="19"/>
    </row>
    <row r="58" spans="1:13" ht="28.5" customHeight="1">
      <c r="A58" s="57" t="s">
        <v>18</v>
      </c>
      <c r="B58" s="57" t="s">
        <v>19</v>
      </c>
      <c r="C58" s="57"/>
      <c r="D58" s="57"/>
      <c r="E58" s="57"/>
      <c r="F58" s="58" t="s">
        <v>20</v>
      </c>
      <c r="G58" s="58"/>
      <c r="H58" s="58"/>
      <c r="I58" s="19"/>
      <c r="J58" s="19"/>
      <c r="K58" s="19"/>
      <c r="L58" s="19"/>
      <c r="M58" s="19"/>
    </row>
    <row r="59" spans="4:14" ht="15">
      <c r="D59" s="3"/>
      <c r="E59" s="6"/>
      <c r="F59" s="3"/>
      <c r="G59" s="3"/>
      <c r="H59" s="3"/>
      <c r="I59" s="3"/>
      <c r="J59" s="3"/>
      <c r="K59" s="3"/>
      <c r="L59" s="3"/>
      <c r="M59" s="3"/>
      <c r="N59" s="7"/>
    </row>
  </sheetData>
  <sheetProtection/>
  <autoFilter ref="A7:N58"/>
  <mergeCells count="26">
    <mergeCell ref="A58:E58"/>
    <mergeCell ref="F58:H58"/>
    <mergeCell ref="F5:F6"/>
    <mergeCell ref="G5:H5"/>
    <mergeCell ref="C5:C6"/>
    <mergeCell ref="A57:E57"/>
    <mergeCell ref="A56:N56"/>
    <mergeCell ref="A52:C52"/>
    <mergeCell ref="N4:N6"/>
    <mergeCell ref="A50:I50"/>
    <mergeCell ref="A2:N2"/>
    <mergeCell ref="L4:L6"/>
    <mergeCell ref="D5:D6"/>
    <mergeCell ref="A4:A6"/>
    <mergeCell ref="I4:I6"/>
    <mergeCell ref="K4:K6"/>
    <mergeCell ref="A1:N1"/>
    <mergeCell ref="A54:D54"/>
    <mergeCell ref="A55:D55"/>
    <mergeCell ref="A53:D53"/>
    <mergeCell ref="B5:B6"/>
    <mergeCell ref="J4:J6"/>
    <mergeCell ref="B4:H4"/>
    <mergeCell ref="M4:M6"/>
    <mergeCell ref="E5:E6"/>
    <mergeCell ref="A51:H51"/>
  </mergeCells>
  <dataValidations count="1">
    <dataValidation operator="lessThanOrEqual" allowBlank="1" showInputMessage="1" showErrorMessage="1" sqref="B8:B4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2023-01-24T10:31:32Z</dcterms:modified>
  <cp:category/>
  <cp:version/>
  <cp:contentType/>
  <cp:contentStatus/>
</cp:coreProperties>
</file>