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'РНХн'!$A$7:$N$94</definedName>
    <definedName name="_xlnm.Print_Area" localSheetId="0">'РНХн'!$A$1:$N$94</definedName>
  </definedNames>
  <calcPr fullCalcOnLoad="1"/>
</workbook>
</file>

<file path=xl/sharedStrings.xml><?xml version="1.0" encoding="utf-8"?>
<sst xmlns="http://schemas.openxmlformats.org/spreadsheetml/2006/main" count="385" uniqueCount="114">
  <si>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</si>
  <si>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</si>
  <si>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</si>
  <si>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</si>
  <si>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</si>
  <si>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</si>
  <si>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</si>
  <si>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</si>
  <si>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</si>
  <si>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</si>
  <si>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</si>
  <si>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</si>
  <si>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</si>
  <si>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</si>
  <si>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</si>
  <si>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</si>
  <si>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</si>
  <si>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</si>
  <si>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</si>
  <si>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</si>
  <si>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</si>
  <si>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</si>
  <si>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</si>
  <si>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</si>
  <si>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</si>
  <si>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</si>
  <si>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</si>
  <si>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</si>
  <si>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</si>
  <si>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</si>
  <si>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</si>
  <si>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</si>
  <si>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2023-01-46 Переходы от ф150 до ф200</t>
  </si>
  <si>
    <t>012484</t>
  </si>
  <si>
    <t>Переход П К 159Х8-89Х6</t>
  </si>
  <si>
    <t>ШТ</t>
  </si>
  <si>
    <t>072115</t>
  </si>
  <si>
    <t>Переход К 159Х8-108Х8-08Х18Н10Т</t>
  </si>
  <si>
    <t>018444</t>
  </si>
  <si>
    <t>Переход П К 159Х6-108Х6-09Г2С</t>
  </si>
  <si>
    <t>010740</t>
  </si>
  <si>
    <t>Переход П К 159х10-89х8</t>
  </si>
  <si>
    <t>017178</t>
  </si>
  <si>
    <t>Переход К 159Х8-114Х6</t>
  </si>
  <si>
    <t>010654</t>
  </si>
  <si>
    <t>Переход П К 159Х12-57Х6-09Г2С</t>
  </si>
  <si>
    <t>094027</t>
  </si>
  <si>
    <t>Переход К 159Х8-133Х8-15Х5М</t>
  </si>
  <si>
    <t>072252</t>
  </si>
  <si>
    <t>Переход П К 159х6-89х6-10Х17Н13М2Т</t>
  </si>
  <si>
    <t>010659</t>
  </si>
  <si>
    <t>Переход К 159Х8-57Х6</t>
  </si>
  <si>
    <t>010881</t>
  </si>
  <si>
    <t>Переход К 159Х10-57Х6</t>
  </si>
  <si>
    <t>093059</t>
  </si>
  <si>
    <t>Переход К 159Х12-89Х10-15Х5М</t>
  </si>
  <si>
    <t>010114</t>
  </si>
  <si>
    <t>Переход К 159Х8-108Х6</t>
  </si>
  <si>
    <t>094094</t>
  </si>
  <si>
    <t>Переход К 159Х8-89Х8-13ХФА</t>
  </si>
  <si>
    <t>017973</t>
  </si>
  <si>
    <t>Переход П К 159х4,5-108х4-09Г2С</t>
  </si>
  <si>
    <t>012060</t>
  </si>
  <si>
    <t>Переход П Э 159х8-133х8</t>
  </si>
  <si>
    <t>094373</t>
  </si>
  <si>
    <t>Переход П Э 159х10-108х8-15Х5М-У</t>
  </si>
  <si>
    <t>075160</t>
  </si>
  <si>
    <t>Переход П К 159х8-108х6-10Х17Н13М2Т</t>
  </si>
  <si>
    <t>017371</t>
  </si>
  <si>
    <t>Переход П К 159х10-108х8</t>
  </si>
  <si>
    <t>010653</t>
  </si>
  <si>
    <t>Переход П К 159Х12-57Х6</t>
  </si>
  <si>
    <t>1338179</t>
  </si>
  <si>
    <t>Переход П Э 159х10-57х6</t>
  </si>
  <si>
    <t>017413</t>
  </si>
  <si>
    <t>Переход П Э 159х10-89х8</t>
  </si>
  <si>
    <t>071023</t>
  </si>
  <si>
    <t>Переход К 159х8-89х6-08Х18Н10Т</t>
  </si>
  <si>
    <t>017688</t>
  </si>
  <si>
    <t>Переход BW C 168,3X18,26-114,3X13,49WPL6</t>
  </si>
  <si>
    <t>072063</t>
  </si>
  <si>
    <t>Переход П К 159х12-108х10-08Х18Н10Т</t>
  </si>
  <si>
    <t>071078</t>
  </si>
  <si>
    <t>Переход П К 159Х8-89Х6-12Х18Н10Т</t>
  </si>
  <si>
    <t>010194</t>
  </si>
  <si>
    <t>Переход К 159Х8-89Х6</t>
  </si>
  <si>
    <t>017685</t>
  </si>
  <si>
    <t>Переход BW C 168,3х7,11-114,3х6,02 WPL6</t>
  </si>
  <si>
    <t>020226</t>
  </si>
  <si>
    <t>Переход К 159Х8-89Х6-15Х5М</t>
  </si>
  <si>
    <t>097009</t>
  </si>
  <si>
    <t>Переход К 152х10-114х10-15Х5М</t>
  </si>
  <si>
    <t>010976</t>
  </si>
  <si>
    <t>Переход Э 159Х8-114х6-20</t>
  </si>
  <si>
    <t>094007</t>
  </si>
  <si>
    <t>Переход П К 159х8-89х8-13ХФА</t>
  </si>
  <si>
    <t>Переход К 159Х8-108Х6-09Г2С</t>
  </si>
  <si>
    <t>Переход К 159Х4,5-89Х3,5-09Г2С</t>
  </si>
  <si>
    <t>Переход К 159Х10-108Х8</t>
  </si>
  <si>
    <t>Переход П К 159Х12-108Х10-20С</t>
  </si>
  <si>
    <t>Переход К 159Х10-133Х10</t>
  </si>
  <si>
    <t>Переход К 159х12-108х9</t>
  </si>
  <si>
    <t>Переход П Э 159Х4,5-89Х3,5-09Г2С</t>
  </si>
  <si>
    <t>Переход К 159Х8-57Х4</t>
  </si>
  <si>
    <t>Переход К 159Х8-133Х8</t>
  </si>
  <si>
    <t>Переход 150х100 07</t>
  </si>
  <si>
    <t>Переход К 159Х4,5-76Х3,5-09Г2С</t>
  </si>
  <si>
    <t>Переход П К 159х8-108х6-15Х5М</t>
  </si>
  <si>
    <t>Переход К 159х6-108х6-08Х18Н10Т</t>
  </si>
  <si>
    <t>Переход К 159Х8-108Х8</t>
  </si>
  <si>
    <t>Переход К 159Х6-108Х6</t>
  </si>
  <si>
    <t>Переход К 159Х10-89Х8-09Г2С</t>
  </si>
  <si>
    <t>Переход П К 159х10-133х10</t>
  </si>
  <si>
    <t>Переход К 159Х6-108Х6-12Х18Н10Т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</si>
</sst>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SheetLayoutView="100" workbookViewId="0" topLeftCell="A1">
      <selection activeCell="L10" sqref="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1315300</v>
      </c>
      <c r="C8" s="25" t="s">
        <v>33</v>
      </c>
      <c r="D8" s="26" t="s">
        <v>34</v>
      </c>
      <c r="E8" s="23" t="s">
        <v>35</v>
      </c>
      <c r="F8" s="37">
        <v>30</v>
      </c>
      <c r="G8" s="32" t="s">
        <v>31</v>
      </c>
      <c r="H8" s="27" t="s">
        <v>30</v>
      </c>
      <c r="I8" s="34">
        <v>719.56</v>
      </c>
      <c r="J8" s="34">
        <v>21586.8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1315300</v>
      </c>
      <c r="C9" s="25" t="s">
        <v>33</v>
      </c>
      <c r="D9" s="26" t="s">
        <v>34</v>
      </c>
      <c r="E9" s="23" t="s">
        <v>35</v>
      </c>
      <c r="F9" s="37">
        <v>6</v>
      </c>
      <c r="G9" s="32" t="s">
        <v>31</v>
      </c>
      <c r="H9" s="27" t="s">
        <v>30</v>
      </c>
      <c r="I9" s="34">
        <v>719.56</v>
      </c>
      <c r="J9" s="34">
        <v>4317.36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1163970</v>
      </c>
      <c r="C10" s="25" t="s">
        <v>36</v>
      </c>
      <c r="D10" s="26" t="s">
        <v>37</v>
      </c>
      <c r="E10" s="23" t="s">
        <v>35</v>
      </c>
      <c r="F10" s="37">
        <v>5</v>
      </c>
      <c r="G10" s="32" t="s">
        <v>31</v>
      </c>
      <c r="H10" s="27" t="s">
        <v>30</v>
      </c>
      <c r="I10" s="34">
        <v>5441.51</v>
      </c>
      <c r="J10" s="34">
        <v>27207.55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1188364</v>
      </c>
      <c r="C11" s="25" t="s">
        <v>38</v>
      </c>
      <c r="D11" s="26" t="s">
        <v>39</v>
      </c>
      <c r="E11" s="23" t="s">
        <v>35</v>
      </c>
      <c r="F11" s="37">
        <v>2</v>
      </c>
      <c r="G11" s="32" t="s">
        <v>31</v>
      </c>
      <c r="H11" s="27" t="s">
        <v>30</v>
      </c>
      <c r="I11" s="34">
        <v>5189.38</v>
      </c>
      <c r="J11" s="34">
        <v>10378.76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1350854</v>
      </c>
      <c r="C12" s="25" t="s">
        <v>40</v>
      </c>
      <c r="D12" s="26" t="s">
        <v>41</v>
      </c>
      <c r="E12" s="23" t="s">
        <v>35</v>
      </c>
      <c r="F12" s="37">
        <v>20</v>
      </c>
      <c r="G12" s="32" t="s">
        <v>31</v>
      </c>
      <c r="H12" s="27" t="s">
        <v>30</v>
      </c>
      <c r="I12" s="34">
        <v>1321.49</v>
      </c>
      <c r="J12" s="34">
        <v>26429.8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1350854</v>
      </c>
      <c r="C13" s="25" t="s">
        <v>40</v>
      </c>
      <c r="D13" s="26" t="s">
        <v>41</v>
      </c>
      <c r="E13" s="23" t="s">
        <v>35</v>
      </c>
      <c r="F13" s="37">
        <v>7</v>
      </c>
      <c r="G13" s="32" t="s">
        <v>31</v>
      </c>
      <c r="H13" s="27" t="s">
        <v>30</v>
      </c>
      <c r="I13" s="34">
        <v>1321.49</v>
      </c>
      <c r="J13" s="34">
        <v>9250.43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1012536</v>
      </c>
      <c r="C14" s="25" t="s">
        <v>42</v>
      </c>
      <c r="D14" s="26" t="s">
        <v>43</v>
      </c>
      <c r="E14" s="23" t="s">
        <v>35</v>
      </c>
      <c r="F14" s="37">
        <v>10</v>
      </c>
      <c r="G14" s="32" t="s">
        <v>31</v>
      </c>
      <c r="H14" s="27" t="s">
        <v>30</v>
      </c>
      <c r="I14" s="34">
        <v>646.8</v>
      </c>
      <c r="J14" s="34">
        <v>6468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1193387</v>
      </c>
      <c r="C15" s="25" t="s">
        <v>44</v>
      </c>
      <c r="D15" s="26" t="s">
        <v>45</v>
      </c>
      <c r="E15" s="23" t="s">
        <v>35</v>
      </c>
      <c r="F15" s="37">
        <v>17</v>
      </c>
      <c r="G15" s="32" t="s">
        <v>31</v>
      </c>
      <c r="H15" s="27" t="s">
        <v>30</v>
      </c>
      <c r="I15" s="34">
        <v>1951.12</v>
      </c>
      <c r="J15" s="34">
        <v>33169.04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1157518</v>
      </c>
      <c r="C16" s="25" t="s">
        <v>46</v>
      </c>
      <c r="D16" s="26" t="s">
        <v>47</v>
      </c>
      <c r="E16" s="23" t="s">
        <v>35</v>
      </c>
      <c r="F16" s="37">
        <v>11</v>
      </c>
      <c r="G16" s="32" t="s">
        <v>31</v>
      </c>
      <c r="H16" s="27" t="s">
        <v>30</v>
      </c>
      <c r="I16" s="34">
        <v>1882.31</v>
      </c>
      <c r="J16" s="34">
        <v>20705.41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1661335</v>
      </c>
      <c r="C17" s="25" t="s">
        <v>48</v>
      </c>
      <c r="D17" s="26" t="s">
        <v>49</v>
      </c>
      <c r="E17" s="23" t="s">
        <v>35</v>
      </c>
      <c r="F17" s="37">
        <v>3</v>
      </c>
      <c r="G17" s="32" t="s">
        <v>31</v>
      </c>
      <c r="H17" s="27" t="s">
        <v>30</v>
      </c>
      <c r="I17" s="34">
        <v>81187.43</v>
      </c>
      <c r="J17" s="34">
        <v>243562.29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1263387</v>
      </c>
      <c r="C18" s="25" t="s">
        <v>50</v>
      </c>
      <c r="D18" s="26" t="s">
        <v>51</v>
      </c>
      <c r="E18" s="23" t="s">
        <v>35</v>
      </c>
      <c r="F18" s="37">
        <v>11</v>
      </c>
      <c r="G18" s="32" t="s">
        <v>31</v>
      </c>
      <c r="H18" s="27" t="s">
        <v>30</v>
      </c>
      <c r="I18" s="34">
        <v>914.11</v>
      </c>
      <c r="J18" s="34">
        <v>10055.21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1312187</v>
      </c>
      <c r="C19" s="25" t="s">
        <v>52</v>
      </c>
      <c r="D19" s="26" t="s">
        <v>53</v>
      </c>
      <c r="E19" s="23" t="s">
        <v>35</v>
      </c>
      <c r="F19" s="37">
        <v>468</v>
      </c>
      <c r="G19" s="32" t="s">
        <v>31</v>
      </c>
      <c r="H19" s="27" t="s">
        <v>30</v>
      </c>
      <c r="I19" s="34">
        <v>1384.47</v>
      </c>
      <c r="J19" s="34">
        <v>647931.96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1233065</v>
      </c>
      <c r="C20" s="25" t="s">
        <v>54</v>
      </c>
      <c r="D20" s="26" t="s">
        <v>55</v>
      </c>
      <c r="E20" s="23" t="s">
        <v>35</v>
      </c>
      <c r="F20" s="37">
        <v>1</v>
      </c>
      <c r="G20" s="32" t="s">
        <v>31</v>
      </c>
      <c r="H20" s="27" t="s">
        <v>30</v>
      </c>
      <c r="I20" s="34">
        <v>10038.45</v>
      </c>
      <c r="J20" s="34">
        <v>10038.45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1019211</v>
      </c>
      <c r="C21" s="25" t="s">
        <v>56</v>
      </c>
      <c r="D21" s="26" t="s">
        <v>57</v>
      </c>
      <c r="E21" s="23" t="s">
        <v>35</v>
      </c>
      <c r="F21" s="37">
        <v>12</v>
      </c>
      <c r="G21" s="32" t="s">
        <v>31</v>
      </c>
      <c r="H21" s="27" t="s">
        <v>30</v>
      </c>
      <c r="I21" s="34">
        <v>599.88</v>
      </c>
      <c r="J21" s="34">
        <v>7198.56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1326153</v>
      </c>
      <c r="C22" s="25" t="s">
        <v>58</v>
      </c>
      <c r="D22" s="26" t="s">
        <v>59</v>
      </c>
      <c r="E22" s="23" t="s">
        <v>35</v>
      </c>
      <c r="F22" s="37">
        <v>10</v>
      </c>
      <c r="G22" s="32" t="s">
        <v>31</v>
      </c>
      <c r="H22" s="27" t="s">
        <v>30</v>
      </c>
      <c r="I22" s="34">
        <v>6345.83</v>
      </c>
      <c r="J22" s="34">
        <v>63458.3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1185706</v>
      </c>
      <c r="C23" s="25" t="s">
        <v>60</v>
      </c>
      <c r="D23" s="26" t="s">
        <v>61</v>
      </c>
      <c r="E23" s="23" t="s">
        <v>35</v>
      </c>
      <c r="F23" s="37">
        <v>13</v>
      </c>
      <c r="G23" s="32" t="s">
        <v>31</v>
      </c>
      <c r="H23" s="27" t="s">
        <v>30</v>
      </c>
      <c r="I23" s="34">
        <v>593.13</v>
      </c>
      <c r="J23" s="34">
        <v>7710.69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1343652</v>
      </c>
      <c r="C24" s="25" t="s">
        <v>62</v>
      </c>
      <c r="D24" s="26" t="s">
        <v>63</v>
      </c>
      <c r="E24" s="23" t="s">
        <v>35</v>
      </c>
      <c r="F24" s="37">
        <v>7</v>
      </c>
      <c r="G24" s="32" t="s">
        <v>31</v>
      </c>
      <c r="H24" s="27" t="s">
        <v>30</v>
      </c>
      <c r="I24" s="34">
        <v>2836.36</v>
      </c>
      <c r="J24" s="34">
        <v>19854.52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1348563</v>
      </c>
      <c r="C25" s="25" t="s">
        <v>64</v>
      </c>
      <c r="D25" s="26" t="s">
        <v>65</v>
      </c>
      <c r="E25" s="23" t="s">
        <v>35</v>
      </c>
      <c r="F25" s="37">
        <v>7</v>
      </c>
      <c r="G25" s="32" t="s">
        <v>31</v>
      </c>
      <c r="H25" s="27" t="s">
        <v>30</v>
      </c>
      <c r="I25" s="34">
        <v>9313.92</v>
      </c>
      <c r="J25" s="34">
        <v>65197.44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1608689</v>
      </c>
      <c r="C26" s="25" t="s">
        <v>66</v>
      </c>
      <c r="D26" s="26" t="s">
        <v>67</v>
      </c>
      <c r="E26" s="23" t="s">
        <v>35</v>
      </c>
      <c r="F26" s="37">
        <v>1</v>
      </c>
      <c r="G26" s="32" t="s">
        <v>31</v>
      </c>
      <c r="H26" s="27" t="s">
        <v>30</v>
      </c>
      <c r="I26" s="34">
        <v>15913.45</v>
      </c>
      <c r="J26" s="34">
        <v>15913.45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1331723</v>
      </c>
      <c r="C27" s="25" t="s">
        <v>68</v>
      </c>
      <c r="D27" s="26" t="s">
        <v>69</v>
      </c>
      <c r="E27" s="23" t="s">
        <v>35</v>
      </c>
      <c r="F27" s="37">
        <v>39</v>
      </c>
      <c r="G27" s="32" t="s">
        <v>31</v>
      </c>
      <c r="H27" s="27" t="s">
        <v>30</v>
      </c>
      <c r="I27" s="34">
        <v>781.84</v>
      </c>
      <c r="J27" s="34">
        <v>30491.76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1331723</v>
      </c>
      <c r="C28" s="25" t="s">
        <v>68</v>
      </c>
      <c r="D28" s="26" t="s">
        <v>69</v>
      </c>
      <c r="E28" s="23" t="s">
        <v>35</v>
      </c>
      <c r="F28" s="37">
        <v>1</v>
      </c>
      <c r="G28" s="32" t="s">
        <v>31</v>
      </c>
      <c r="H28" s="27" t="s">
        <v>30</v>
      </c>
      <c r="I28" s="34">
        <v>735.93</v>
      </c>
      <c r="J28" s="34">
        <v>735.93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1233068</v>
      </c>
      <c r="C29" s="25" t="s">
        <v>70</v>
      </c>
      <c r="D29" s="26" t="s">
        <v>71</v>
      </c>
      <c r="E29" s="23" t="s">
        <v>35</v>
      </c>
      <c r="F29" s="37">
        <v>5</v>
      </c>
      <c r="G29" s="32" t="s">
        <v>31</v>
      </c>
      <c r="H29" s="27" t="s">
        <v>30</v>
      </c>
      <c r="I29" s="34">
        <v>1099.32</v>
      </c>
      <c r="J29" s="34">
        <v>5496.6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1233068</v>
      </c>
      <c r="C30" s="25" t="s">
        <v>70</v>
      </c>
      <c r="D30" s="26" t="s">
        <v>71</v>
      </c>
      <c r="E30" s="23" t="s">
        <v>35</v>
      </c>
      <c r="F30" s="37">
        <v>11</v>
      </c>
      <c r="G30" s="32" t="s">
        <v>31</v>
      </c>
      <c r="H30" s="27" t="s">
        <v>30</v>
      </c>
      <c r="I30" s="34">
        <v>2621.32</v>
      </c>
      <c r="J30" s="34">
        <v>28834.52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1233068</v>
      </c>
      <c r="C31" s="25" t="s">
        <v>70</v>
      </c>
      <c r="D31" s="26" t="s">
        <v>71</v>
      </c>
      <c r="E31" s="23" t="s">
        <v>35</v>
      </c>
      <c r="F31" s="37">
        <v>2</v>
      </c>
      <c r="G31" s="32" t="s">
        <v>31</v>
      </c>
      <c r="H31" s="27" t="s">
        <v>30</v>
      </c>
      <c r="I31" s="34">
        <v>1951.12</v>
      </c>
      <c r="J31" s="34">
        <v>3902.24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1338179</v>
      </c>
      <c r="C32" s="25" t="s">
        <v>72</v>
      </c>
      <c r="D32" s="26" t="s">
        <v>73</v>
      </c>
      <c r="E32" s="23" t="s">
        <v>35</v>
      </c>
      <c r="F32" s="37">
        <v>8</v>
      </c>
      <c r="G32" s="32" t="s">
        <v>31</v>
      </c>
      <c r="H32" s="27" t="s">
        <v>30</v>
      </c>
      <c r="I32" s="34">
        <v>9945.91</v>
      </c>
      <c r="J32" s="34">
        <v>79567.28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1324289</v>
      </c>
      <c r="C33" s="25" t="s">
        <v>74</v>
      </c>
      <c r="D33" s="26" t="s">
        <v>75</v>
      </c>
      <c r="E33" s="23" t="s">
        <v>35</v>
      </c>
      <c r="F33" s="37">
        <v>1</v>
      </c>
      <c r="G33" s="32" t="s">
        <v>31</v>
      </c>
      <c r="H33" s="27" t="s">
        <v>30</v>
      </c>
      <c r="I33" s="34">
        <v>3910.43</v>
      </c>
      <c r="J33" s="34">
        <v>3910.43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1487979</v>
      </c>
      <c r="C34" s="25" t="s">
        <v>76</v>
      </c>
      <c r="D34" s="26" t="s">
        <v>77</v>
      </c>
      <c r="E34" s="23" t="s">
        <v>35</v>
      </c>
      <c r="F34" s="37">
        <v>3</v>
      </c>
      <c r="G34" s="32" t="s">
        <v>31</v>
      </c>
      <c r="H34" s="27" t="s">
        <v>30</v>
      </c>
      <c r="I34" s="34">
        <v>8879.5</v>
      </c>
      <c r="J34" s="34">
        <v>26638.5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1511447</v>
      </c>
      <c r="C35" s="25" t="s">
        <v>78</v>
      </c>
      <c r="D35" s="26" t="s">
        <v>79</v>
      </c>
      <c r="E35" s="23" t="s">
        <v>35</v>
      </c>
      <c r="F35" s="37">
        <v>1</v>
      </c>
      <c r="G35" s="32" t="s">
        <v>31</v>
      </c>
      <c r="H35" s="27" t="s">
        <v>30</v>
      </c>
      <c r="I35" s="34">
        <v>20750.05</v>
      </c>
      <c r="J35" s="34">
        <v>20750.05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1460697</v>
      </c>
      <c r="C36" s="25" t="s">
        <v>80</v>
      </c>
      <c r="D36" s="26" t="s">
        <v>81</v>
      </c>
      <c r="E36" s="23" t="s">
        <v>35</v>
      </c>
      <c r="F36" s="37">
        <v>2</v>
      </c>
      <c r="G36" s="32" t="s">
        <v>31</v>
      </c>
      <c r="H36" s="27" t="s">
        <v>30</v>
      </c>
      <c r="I36" s="34">
        <v>7198.35</v>
      </c>
      <c r="J36" s="34">
        <v>14396.7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1460697</v>
      </c>
      <c r="C37" s="25" t="s">
        <v>80</v>
      </c>
      <c r="D37" s="26" t="s">
        <v>81</v>
      </c>
      <c r="E37" s="23" t="s">
        <v>35</v>
      </c>
      <c r="F37" s="37">
        <v>2</v>
      </c>
      <c r="G37" s="32" t="s">
        <v>31</v>
      </c>
      <c r="H37" s="27" t="s">
        <v>30</v>
      </c>
      <c r="I37" s="34">
        <v>9632.82</v>
      </c>
      <c r="J37" s="34">
        <v>19265.64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1460697</v>
      </c>
      <c r="C38" s="25" t="s">
        <v>80</v>
      </c>
      <c r="D38" s="26" t="s">
        <v>81</v>
      </c>
      <c r="E38" s="23" t="s">
        <v>35</v>
      </c>
      <c r="F38" s="37">
        <v>5</v>
      </c>
      <c r="G38" s="32" t="s">
        <v>31</v>
      </c>
      <c r="H38" s="27" t="s">
        <v>30</v>
      </c>
      <c r="I38" s="34">
        <v>7881.2</v>
      </c>
      <c r="J38" s="34">
        <v>39406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1433722</v>
      </c>
      <c r="C39" s="25" t="s">
        <v>82</v>
      </c>
      <c r="D39" s="26" t="s">
        <v>83</v>
      </c>
      <c r="E39" s="23" t="s">
        <v>35</v>
      </c>
      <c r="F39" s="37">
        <v>19</v>
      </c>
      <c r="G39" s="32" t="s">
        <v>31</v>
      </c>
      <c r="H39" s="27" t="s">
        <v>30</v>
      </c>
      <c r="I39" s="34">
        <v>6457.27</v>
      </c>
      <c r="J39" s="34">
        <v>122688.13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1064559</v>
      </c>
      <c r="C40" s="25" t="s">
        <v>84</v>
      </c>
      <c r="D40" s="26" t="s">
        <v>85</v>
      </c>
      <c r="E40" s="23" t="s">
        <v>35</v>
      </c>
      <c r="F40" s="37">
        <v>98</v>
      </c>
      <c r="G40" s="32" t="s">
        <v>31</v>
      </c>
      <c r="H40" s="27" t="s">
        <v>30</v>
      </c>
      <c r="I40" s="34">
        <v>766.54</v>
      </c>
      <c r="J40" s="34">
        <v>75120.92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1064559</v>
      </c>
      <c r="C41" s="25" t="s">
        <v>84</v>
      </c>
      <c r="D41" s="26" t="s">
        <v>85</v>
      </c>
      <c r="E41" s="23" t="s">
        <v>35</v>
      </c>
      <c r="F41" s="37">
        <v>1</v>
      </c>
      <c r="G41" s="32" t="s">
        <v>31</v>
      </c>
      <c r="H41" s="27" t="s">
        <v>30</v>
      </c>
      <c r="I41" s="34">
        <v>705.6</v>
      </c>
      <c r="J41" s="34">
        <v>705.6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1064559</v>
      </c>
      <c r="C42" s="25" t="s">
        <v>84</v>
      </c>
      <c r="D42" s="26" t="s">
        <v>85</v>
      </c>
      <c r="E42" s="23" t="s">
        <v>35</v>
      </c>
      <c r="F42" s="37">
        <v>5</v>
      </c>
      <c r="G42" s="32" t="s">
        <v>31</v>
      </c>
      <c r="H42" s="27" t="s">
        <v>30</v>
      </c>
      <c r="I42" s="34">
        <v>705.6</v>
      </c>
      <c r="J42" s="34">
        <v>3528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1515260</v>
      </c>
      <c r="C43" s="25" t="s">
        <v>86</v>
      </c>
      <c r="D43" s="26" t="s">
        <v>87</v>
      </c>
      <c r="E43" s="23" t="s">
        <v>35</v>
      </c>
      <c r="F43" s="37">
        <v>2</v>
      </c>
      <c r="G43" s="32" t="s">
        <v>31</v>
      </c>
      <c r="H43" s="27" t="s">
        <v>30</v>
      </c>
      <c r="I43" s="34">
        <v>5659.1</v>
      </c>
      <c r="J43" s="34">
        <v>11318.2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1078835</v>
      </c>
      <c r="C44" s="25" t="s">
        <v>88</v>
      </c>
      <c r="D44" s="26" t="s">
        <v>89</v>
      </c>
      <c r="E44" s="23" t="s">
        <v>35</v>
      </c>
      <c r="F44" s="37">
        <v>18</v>
      </c>
      <c r="G44" s="32" t="s">
        <v>31</v>
      </c>
      <c r="H44" s="27" t="s">
        <v>30</v>
      </c>
      <c r="I44" s="34">
        <v>431.86</v>
      </c>
      <c r="J44" s="34">
        <v>7773.48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1663720</v>
      </c>
      <c r="C45" s="25" t="s">
        <v>90</v>
      </c>
      <c r="D45" s="26" t="s">
        <v>91</v>
      </c>
      <c r="E45" s="23" t="s">
        <v>35</v>
      </c>
      <c r="F45" s="37">
        <v>2</v>
      </c>
      <c r="G45" s="32" t="s">
        <v>31</v>
      </c>
      <c r="H45" s="27" t="s">
        <v>30</v>
      </c>
      <c r="I45" s="34">
        <v>28281.44</v>
      </c>
      <c r="J45" s="34">
        <v>56562.88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1540144</v>
      </c>
      <c r="C46" s="25" t="s">
        <v>92</v>
      </c>
      <c r="D46" s="26" t="s">
        <v>93</v>
      </c>
      <c r="E46" s="23" t="s">
        <v>35</v>
      </c>
      <c r="F46" s="37">
        <v>5</v>
      </c>
      <c r="G46" s="32" t="s">
        <v>31</v>
      </c>
      <c r="H46" s="27" t="s">
        <v>30</v>
      </c>
      <c r="I46" s="34">
        <v>2746.11</v>
      </c>
      <c r="J46" s="34">
        <v>13730.55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1542055</v>
      </c>
      <c r="C47" s="25" t="s">
        <v>94</v>
      </c>
      <c r="D47" s="26" t="s">
        <v>95</v>
      </c>
      <c r="E47" s="23" t="s">
        <v>35</v>
      </c>
      <c r="F47" s="37">
        <v>2</v>
      </c>
      <c r="G47" s="32" t="s">
        <v>31</v>
      </c>
      <c r="H47" s="27" t="s">
        <v>30</v>
      </c>
      <c r="I47" s="34">
        <v>2533.03</v>
      </c>
      <c r="J47" s="34">
        <v>5066.06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1315300</v>
      </c>
      <c r="C48" s="25">
        <v>12484</v>
      </c>
      <c r="D48" s="26" t="s">
        <v>34</v>
      </c>
      <c r="E48" s="23" t="s">
        <v>35</v>
      </c>
      <c r="F48" s="37">
        <v>81</v>
      </c>
      <c r="G48" s="32" t="s">
        <v>31</v>
      </c>
      <c r="H48" s="27" t="s">
        <v>30</v>
      </c>
      <c r="I48" s="34">
        <v>835.89</v>
      </c>
      <c r="J48" s="34">
        <v>67707.09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1315300</v>
      </c>
      <c r="C49" s="25">
        <v>12484</v>
      </c>
      <c r="D49" s="26" t="s">
        <v>34</v>
      </c>
      <c r="E49" s="23" t="s">
        <v>35</v>
      </c>
      <c r="F49" s="37">
        <v>260</v>
      </c>
      <c r="G49" s="32" t="s">
        <v>31</v>
      </c>
      <c r="H49" s="27" t="s">
        <v>30</v>
      </c>
      <c r="I49" s="34">
        <v>721.14</v>
      </c>
      <c r="J49" s="34">
        <v>187496.4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1343652</v>
      </c>
      <c r="C50" s="25">
        <v>12060</v>
      </c>
      <c r="D50" s="26" t="s">
        <v>63</v>
      </c>
      <c r="E50" s="23" t="s">
        <v>35</v>
      </c>
      <c r="F50" s="37">
        <v>1</v>
      </c>
      <c r="G50" s="32" t="s">
        <v>31</v>
      </c>
      <c r="H50" s="27" t="s">
        <v>30</v>
      </c>
      <c r="I50" s="34">
        <v>2367.17</v>
      </c>
      <c r="J50" s="34">
        <v>2367.17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1017488</v>
      </c>
      <c r="C51" s="25">
        <v>10382</v>
      </c>
      <c r="D51" s="26" t="s">
        <v>96</v>
      </c>
      <c r="E51" s="23" t="s">
        <v>35</v>
      </c>
      <c r="F51" s="37">
        <v>84</v>
      </c>
      <c r="G51" s="32" t="s">
        <v>31</v>
      </c>
      <c r="H51" s="27" t="s">
        <v>30</v>
      </c>
      <c r="I51" s="34">
        <v>821.22</v>
      </c>
      <c r="J51" s="34">
        <v>68982.48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1017488</v>
      </c>
      <c r="C52" s="25">
        <v>10382</v>
      </c>
      <c r="D52" s="26" t="s">
        <v>96</v>
      </c>
      <c r="E52" s="23" t="s">
        <v>35</v>
      </c>
      <c r="F52" s="37">
        <v>6</v>
      </c>
      <c r="G52" s="32" t="s">
        <v>31</v>
      </c>
      <c r="H52" s="27" t="s">
        <v>30</v>
      </c>
      <c r="I52" s="34">
        <v>821.22</v>
      </c>
      <c r="J52" s="34">
        <v>4927.32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1025305</v>
      </c>
      <c r="C53" s="25">
        <v>18107</v>
      </c>
      <c r="D53" s="26" t="s">
        <v>97</v>
      </c>
      <c r="E53" s="23" t="s">
        <v>35</v>
      </c>
      <c r="F53" s="37">
        <v>25</v>
      </c>
      <c r="G53" s="32" t="s">
        <v>31</v>
      </c>
      <c r="H53" s="27" t="s">
        <v>30</v>
      </c>
      <c r="I53" s="34">
        <v>676.2</v>
      </c>
      <c r="J53" s="34">
        <v>16905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1017488</v>
      </c>
      <c r="C54" s="25">
        <v>10382</v>
      </c>
      <c r="D54" s="26" t="s">
        <v>96</v>
      </c>
      <c r="E54" s="23" t="s">
        <v>35</v>
      </c>
      <c r="F54" s="37">
        <v>7</v>
      </c>
      <c r="G54" s="32" t="s">
        <v>31</v>
      </c>
      <c r="H54" s="27" t="s">
        <v>30</v>
      </c>
      <c r="I54" s="34">
        <v>803.6</v>
      </c>
      <c r="J54" s="34">
        <v>5625.2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1019211</v>
      </c>
      <c r="C55" s="25">
        <v>10114</v>
      </c>
      <c r="D55" s="26" t="s">
        <v>57</v>
      </c>
      <c r="E55" s="23" t="s">
        <v>35</v>
      </c>
      <c r="F55" s="37">
        <v>10</v>
      </c>
      <c r="G55" s="32" t="s">
        <v>31</v>
      </c>
      <c r="H55" s="27" t="s">
        <v>30</v>
      </c>
      <c r="I55" s="34">
        <v>771.66</v>
      </c>
      <c r="J55" s="34">
        <v>7716.6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1019211</v>
      </c>
      <c r="C56" s="25">
        <v>10114</v>
      </c>
      <c r="D56" s="26" t="s">
        <v>57</v>
      </c>
      <c r="E56" s="23" t="s">
        <v>35</v>
      </c>
      <c r="F56" s="37">
        <v>247</v>
      </c>
      <c r="G56" s="32" t="s">
        <v>31</v>
      </c>
      <c r="H56" s="27" t="s">
        <v>30</v>
      </c>
      <c r="I56" s="34">
        <v>624.64</v>
      </c>
      <c r="J56" s="34">
        <v>154286.08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1031632</v>
      </c>
      <c r="C57" s="25">
        <v>10264</v>
      </c>
      <c r="D57" s="26" t="s">
        <v>98</v>
      </c>
      <c r="E57" s="23" t="s">
        <v>35</v>
      </c>
      <c r="F57" s="37">
        <v>2</v>
      </c>
      <c r="G57" s="32" t="s">
        <v>31</v>
      </c>
      <c r="H57" s="27" t="s">
        <v>30</v>
      </c>
      <c r="I57" s="34">
        <v>650.32</v>
      </c>
      <c r="J57" s="34">
        <v>1300.64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1261230</v>
      </c>
      <c r="C58" s="25">
        <v>18210</v>
      </c>
      <c r="D58" s="26" t="s">
        <v>99</v>
      </c>
      <c r="E58" s="23" t="s">
        <v>35</v>
      </c>
      <c r="F58" s="37">
        <v>2</v>
      </c>
      <c r="G58" s="32" t="s">
        <v>31</v>
      </c>
      <c r="H58" s="27" t="s">
        <v>30</v>
      </c>
      <c r="I58" s="34">
        <v>1098.05</v>
      </c>
      <c r="J58" s="34">
        <v>2196.1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1263387</v>
      </c>
      <c r="C59" s="25">
        <v>10659</v>
      </c>
      <c r="D59" s="26" t="s">
        <v>51</v>
      </c>
      <c r="E59" s="23" t="s">
        <v>35</v>
      </c>
      <c r="F59" s="37">
        <v>10</v>
      </c>
      <c r="G59" s="32" t="s">
        <v>31</v>
      </c>
      <c r="H59" s="27" t="s">
        <v>30</v>
      </c>
      <c r="I59" s="34">
        <v>1078</v>
      </c>
      <c r="J59" s="34">
        <v>10780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1540144</v>
      </c>
      <c r="C60" s="25">
        <v>10976</v>
      </c>
      <c r="D60" s="26" t="s">
        <v>93</v>
      </c>
      <c r="E60" s="23" t="s">
        <v>35</v>
      </c>
      <c r="F60" s="37">
        <v>6</v>
      </c>
      <c r="G60" s="32" t="s">
        <v>31</v>
      </c>
      <c r="H60" s="27" t="s">
        <v>30</v>
      </c>
      <c r="I60" s="34">
        <v>6125.64</v>
      </c>
      <c r="J60" s="34">
        <v>36753.84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1162533</v>
      </c>
      <c r="C61" s="25">
        <v>17891</v>
      </c>
      <c r="D61" s="26" t="s">
        <v>100</v>
      </c>
      <c r="E61" s="23" t="s">
        <v>35</v>
      </c>
      <c r="F61" s="37">
        <v>12</v>
      </c>
      <c r="G61" s="32" t="s">
        <v>31</v>
      </c>
      <c r="H61" s="27" t="s">
        <v>30</v>
      </c>
      <c r="I61" s="34">
        <v>932.22</v>
      </c>
      <c r="J61" s="34">
        <v>11186.64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1162533</v>
      </c>
      <c r="C62" s="25">
        <v>17891</v>
      </c>
      <c r="D62" s="26" t="s">
        <v>100</v>
      </c>
      <c r="E62" s="23" t="s">
        <v>35</v>
      </c>
      <c r="F62" s="37">
        <v>1</v>
      </c>
      <c r="G62" s="32" t="s">
        <v>31</v>
      </c>
      <c r="H62" s="27" t="s">
        <v>30</v>
      </c>
      <c r="I62" s="34">
        <v>932.22</v>
      </c>
      <c r="J62" s="34">
        <v>932.22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1506565</v>
      </c>
      <c r="C63" s="25">
        <v>18228</v>
      </c>
      <c r="D63" s="26" t="s">
        <v>101</v>
      </c>
      <c r="E63" s="23" t="s">
        <v>35</v>
      </c>
      <c r="F63" s="37">
        <v>2</v>
      </c>
      <c r="G63" s="32" t="s">
        <v>31</v>
      </c>
      <c r="H63" s="27" t="s">
        <v>30</v>
      </c>
      <c r="I63" s="34">
        <v>1086.94</v>
      </c>
      <c r="J63" s="34">
        <v>2173.88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1294173</v>
      </c>
      <c r="C64" s="25">
        <v>17198</v>
      </c>
      <c r="D64" s="26" t="s">
        <v>102</v>
      </c>
      <c r="E64" s="23" t="s">
        <v>35</v>
      </c>
      <c r="F64" s="37">
        <v>15</v>
      </c>
      <c r="G64" s="32" t="s">
        <v>31</v>
      </c>
      <c r="H64" s="27" t="s">
        <v>30</v>
      </c>
      <c r="I64" s="34">
        <v>3725.57</v>
      </c>
      <c r="J64" s="34">
        <v>55883.55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1047080</v>
      </c>
      <c r="C65" s="25">
        <v>10219</v>
      </c>
      <c r="D65" s="26" t="s">
        <v>103</v>
      </c>
      <c r="E65" s="23" t="s">
        <v>35</v>
      </c>
      <c r="F65" s="37">
        <v>132</v>
      </c>
      <c r="G65" s="32" t="s">
        <v>31</v>
      </c>
      <c r="H65" s="27" t="s">
        <v>30</v>
      </c>
      <c r="I65" s="34">
        <v>689.04</v>
      </c>
      <c r="J65" s="34">
        <v>90953.28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1047042</v>
      </c>
      <c r="C66" s="25">
        <v>10197</v>
      </c>
      <c r="D66" s="26" t="s">
        <v>104</v>
      </c>
      <c r="E66" s="23" t="s">
        <v>35</v>
      </c>
      <c r="F66" s="37">
        <v>24</v>
      </c>
      <c r="G66" s="32" t="s">
        <v>31</v>
      </c>
      <c r="H66" s="27" t="s">
        <v>30</v>
      </c>
      <c r="I66" s="34">
        <v>620.14</v>
      </c>
      <c r="J66" s="34">
        <v>14883.36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1047042</v>
      </c>
      <c r="C67" s="25">
        <v>10197</v>
      </c>
      <c r="D67" s="26" t="s">
        <v>104</v>
      </c>
      <c r="E67" s="23" t="s">
        <v>35</v>
      </c>
      <c r="F67" s="37">
        <v>29</v>
      </c>
      <c r="G67" s="32" t="s">
        <v>31</v>
      </c>
      <c r="H67" s="27" t="s">
        <v>30</v>
      </c>
      <c r="I67" s="34">
        <v>620.14</v>
      </c>
      <c r="J67" s="34">
        <v>17984.06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1463311</v>
      </c>
      <c r="C68" s="25">
        <v>17579</v>
      </c>
      <c r="D68" s="26" t="s">
        <v>105</v>
      </c>
      <c r="E68" s="23" t="s">
        <v>35</v>
      </c>
      <c r="F68" s="37">
        <v>4</v>
      </c>
      <c r="G68" s="32" t="s">
        <v>31</v>
      </c>
      <c r="H68" s="27" t="s">
        <v>30</v>
      </c>
      <c r="I68" s="34">
        <v>44693.36</v>
      </c>
      <c r="J68" s="34">
        <v>178773.44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1072558</v>
      </c>
      <c r="C69" s="25">
        <v>17974</v>
      </c>
      <c r="D69" s="26" t="s">
        <v>106</v>
      </c>
      <c r="E69" s="23" t="s">
        <v>35</v>
      </c>
      <c r="F69" s="37">
        <v>23</v>
      </c>
      <c r="G69" s="32" t="s">
        <v>31</v>
      </c>
      <c r="H69" s="27" t="s">
        <v>30</v>
      </c>
      <c r="I69" s="34">
        <v>760.13</v>
      </c>
      <c r="J69" s="34">
        <v>17482.99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1312187</v>
      </c>
      <c r="C70" s="25" t="s">
        <v>52</v>
      </c>
      <c r="D70" s="26" t="s">
        <v>53</v>
      </c>
      <c r="E70" s="23" t="s">
        <v>35</v>
      </c>
      <c r="F70" s="37">
        <v>1</v>
      </c>
      <c r="G70" s="32" t="s">
        <v>31</v>
      </c>
      <c r="H70" s="27" t="s">
        <v>30</v>
      </c>
      <c r="I70" s="34">
        <v>1384.47</v>
      </c>
      <c r="J70" s="34">
        <v>1384.47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1331723</v>
      </c>
      <c r="C71" s="25" t="s">
        <v>68</v>
      </c>
      <c r="D71" s="26" t="s">
        <v>69</v>
      </c>
      <c r="E71" s="23" t="s">
        <v>35</v>
      </c>
      <c r="F71" s="37">
        <v>9</v>
      </c>
      <c r="G71" s="32" t="s">
        <v>31</v>
      </c>
      <c r="H71" s="27" t="s">
        <v>30</v>
      </c>
      <c r="I71" s="34">
        <v>781.84</v>
      </c>
      <c r="J71" s="34">
        <v>7036.56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1985345</v>
      </c>
      <c r="C72" s="25">
        <v>1985345</v>
      </c>
      <c r="D72" s="26" t="s">
        <v>107</v>
      </c>
      <c r="E72" s="23" t="s">
        <v>35</v>
      </c>
      <c r="F72" s="37">
        <v>1</v>
      </c>
      <c r="G72" s="32" t="s">
        <v>31</v>
      </c>
      <c r="H72" s="27" t="s">
        <v>30</v>
      </c>
      <c r="I72" s="34">
        <v>2970.2</v>
      </c>
      <c r="J72" s="34">
        <v>2970.2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1939037</v>
      </c>
      <c r="C73" s="25">
        <v>1939037</v>
      </c>
      <c r="D73" s="26" t="s">
        <v>108</v>
      </c>
      <c r="E73" s="23" t="s">
        <v>35</v>
      </c>
      <c r="F73" s="37">
        <v>1</v>
      </c>
      <c r="G73" s="32" t="s">
        <v>31</v>
      </c>
      <c r="H73" s="27" t="s">
        <v>30</v>
      </c>
      <c r="I73" s="34">
        <v>6321</v>
      </c>
      <c r="J73" s="34">
        <v>6321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1163975</v>
      </c>
      <c r="C74" s="25">
        <v>1163975</v>
      </c>
      <c r="D74" s="26" t="s">
        <v>109</v>
      </c>
      <c r="E74" s="23" t="s">
        <v>35</v>
      </c>
      <c r="F74" s="37">
        <v>1</v>
      </c>
      <c r="G74" s="32" t="s">
        <v>31</v>
      </c>
      <c r="H74" s="27" t="s">
        <v>30</v>
      </c>
      <c r="I74" s="34">
        <v>842.13</v>
      </c>
      <c r="J74" s="34">
        <v>842.13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1592659</v>
      </c>
      <c r="C75" s="25">
        <v>1592659</v>
      </c>
      <c r="D75" s="26" t="s">
        <v>83</v>
      </c>
      <c r="E75" s="23" t="s">
        <v>35</v>
      </c>
      <c r="F75" s="37">
        <v>1</v>
      </c>
      <c r="G75" s="32" t="s">
        <v>31</v>
      </c>
      <c r="H75" s="27" t="s">
        <v>30</v>
      </c>
      <c r="I75" s="34">
        <v>5245.86</v>
      </c>
      <c r="J75" s="34">
        <v>5245.86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1078835</v>
      </c>
      <c r="C76" s="25">
        <v>93054</v>
      </c>
      <c r="D76" s="26" t="s">
        <v>89</v>
      </c>
      <c r="E76" s="23" t="s">
        <v>35</v>
      </c>
      <c r="F76" s="37">
        <v>2</v>
      </c>
      <c r="G76" s="32" t="s">
        <v>31</v>
      </c>
      <c r="H76" s="27" t="s">
        <v>30</v>
      </c>
      <c r="I76" s="34">
        <v>3349.46</v>
      </c>
      <c r="J76" s="34">
        <v>6698.92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1078835</v>
      </c>
      <c r="C77" s="25">
        <v>93054</v>
      </c>
      <c r="D77" s="26" t="s">
        <v>89</v>
      </c>
      <c r="E77" s="23" t="s">
        <v>35</v>
      </c>
      <c r="F77" s="37">
        <v>1</v>
      </c>
      <c r="G77" s="32" t="s">
        <v>31</v>
      </c>
      <c r="H77" s="27" t="s">
        <v>30</v>
      </c>
      <c r="I77" s="34">
        <v>2956.4</v>
      </c>
      <c r="J77" s="34">
        <v>2956.4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1323717</v>
      </c>
      <c r="C78" s="25">
        <v>1323717</v>
      </c>
      <c r="D78" s="26" t="s">
        <v>110</v>
      </c>
      <c r="E78" s="23" t="s">
        <v>35</v>
      </c>
      <c r="F78" s="37">
        <v>1</v>
      </c>
      <c r="G78" s="32" t="s">
        <v>31</v>
      </c>
      <c r="H78" s="27" t="s">
        <v>30</v>
      </c>
      <c r="I78" s="34">
        <v>718.82</v>
      </c>
      <c r="J78" s="34">
        <v>718.82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1019211</v>
      </c>
      <c r="C79" s="25">
        <v>10114</v>
      </c>
      <c r="D79" s="26" t="s">
        <v>57</v>
      </c>
      <c r="E79" s="23" t="s">
        <v>35</v>
      </c>
      <c r="F79" s="37">
        <v>1</v>
      </c>
      <c r="G79" s="32" t="s">
        <v>31</v>
      </c>
      <c r="H79" s="27" t="s">
        <v>30</v>
      </c>
      <c r="I79" s="34">
        <v>591.38</v>
      </c>
      <c r="J79" s="34">
        <v>591.38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1017488</v>
      </c>
      <c r="C80" s="25">
        <v>1017488</v>
      </c>
      <c r="D80" s="26" t="s">
        <v>96</v>
      </c>
      <c r="E80" s="23" t="s">
        <v>35</v>
      </c>
      <c r="F80" s="37">
        <v>1</v>
      </c>
      <c r="G80" s="32" t="s">
        <v>31</v>
      </c>
      <c r="H80" s="27" t="s">
        <v>30</v>
      </c>
      <c r="I80" s="34">
        <v>595.96</v>
      </c>
      <c r="J80" s="34">
        <v>595.96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1034348</v>
      </c>
      <c r="C81" s="25">
        <v>1034348</v>
      </c>
      <c r="D81" s="26" t="s">
        <v>111</v>
      </c>
      <c r="E81" s="23" t="s">
        <v>35</v>
      </c>
      <c r="F81" s="37">
        <v>2</v>
      </c>
      <c r="G81" s="32" t="s">
        <v>31</v>
      </c>
      <c r="H81" s="27" t="s">
        <v>30</v>
      </c>
      <c r="I81" s="34">
        <v>1076.5</v>
      </c>
      <c r="J81" s="34">
        <v>2153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1856844</v>
      </c>
      <c r="C82" s="25">
        <v>1856844</v>
      </c>
      <c r="D82" s="26" t="s">
        <v>112</v>
      </c>
      <c r="E82" s="23" t="s">
        <v>35</v>
      </c>
      <c r="F82" s="37">
        <v>6</v>
      </c>
      <c r="G82" s="32" t="s">
        <v>31</v>
      </c>
      <c r="H82" s="27" t="s">
        <v>30</v>
      </c>
      <c r="I82" s="34">
        <v>761.64</v>
      </c>
      <c r="J82" s="34">
        <v>4569.84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1433722</v>
      </c>
      <c r="C83" s="25">
        <v>1433722</v>
      </c>
      <c r="D83" s="26" t="s">
        <v>83</v>
      </c>
      <c r="E83" s="23" t="s">
        <v>35</v>
      </c>
      <c r="F83" s="37">
        <v>1</v>
      </c>
      <c r="G83" s="32" t="s">
        <v>31</v>
      </c>
      <c r="H83" s="27" t="s">
        <v>30</v>
      </c>
      <c r="I83" s="34">
        <v>6417.22</v>
      </c>
      <c r="J83" s="34">
        <v>6417.22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1027893</v>
      </c>
      <c r="C84" s="25">
        <v>1027893</v>
      </c>
      <c r="D84" s="26" t="s">
        <v>113</v>
      </c>
      <c r="E84" s="23" t="s">
        <v>35</v>
      </c>
      <c r="F84" s="37">
        <v>2</v>
      </c>
      <c r="G84" s="32" t="s">
        <v>31</v>
      </c>
      <c r="H84" s="27" t="s">
        <v>30</v>
      </c>
      <c r="I84" s="34">
        <v>5010.65</v>
      </c>
      <c r="J84" s="34">
        <v>10021.3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1157518</v>
      </c>
      <c r="C85" s="25">
        <v>94027</v>
      </c>
      <c r="D85" s="26" t="s">
        <v>47</v>
      </c>
      <c r="E85" s="23" t="s">
        <v>35</v>
      </c>
      <c r="F85" s="37">
        <v>2</v>
      </c>
      <c r="G85" s="32" t="s">
        <v>31</v>
      </c>
      <c r="H85" s="27" t="s">
        <v>30</v>
      </c>
      <c r="I85" s="34">
        <v>3377.64</v>
      </c>
      <c r="J85" s="34">
        <v>6755.28</v>
      </c>
      <c r="K85" s="38"/>
      <c r="L85" s="33"/>
      <c r="M85" s="20"/>
      <c r="N85" s="9"/>
    </row>
    <row r="86" spans="1:14" s="4" customFormat="1" ht="16.5" customHeight="1">
      <c r="A86" s="63" t="s">
        <v>2</v>
      </c>
      <c r="B86" s="64"/>
      <c r="C86" s="64"/>
      <c r="D86" s="64"/>
      <c r="E86" s="64"/>
      <c r="F86" s="64"/>
      <c r="G86" s="64"/>
      <c r="H86" s="64"/>
      <c r="I86" s="65"/>
      <c r="J86" s="28">
        <f>SUM(J8:J85)</f>
        <v>2842899.1699999995</v>
      </c>
      <c r="K86" s="30"/>
      <c r="L86" s="30"/>
      <c r="M86" s="30"/>
      <c r="N86" s="15" t="s">
        <v>16</v>
      </c>
    </row>
    <row r="87" spans="1:14" ht="25.5" customHeight="1">
      <c r="A87" s="47" t="s">
        <v>15</v>
      </c>
      <c r="B87" s="48"/>
      <c r="C87" s="48"/>
      <c r="D87" s="48"/>
      <c r="E87" s="48"/>
      <c r="F87" s="48"/>
      <c r="G87" s="48"/>
      <c r="H87" s="48"/>
      <c r="I87" s="21"/>
      <c r="J87" s="36">
        <f>ROUND(J86*1.2,2)</f>
        <v>3411479</v>
      </c>
      <c r="K87" s="39"/>
      <c r="L87" s="31"/>
      <c r="M87" s="31"/>
      <c r="N87" s="14" t="s">
        <v>26</v>
      </c>
    </row>
    <row r="88" spans="1:14" s="7" customFormat="1" ht="32.25" customHeight="1">
      <c r="A88" s="61" t="s">
        <v>1</v>
      </c>
      <c r="B88" s="61"/>
      <c r="C88" s="61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5.75" customHeight="1">
      <c r="A89" s="41" t="s">
        <v>6</v>
      </c>
      <c r="B89" s="41"/>
      <c r="C89" s="41"/>
      <c r="D89" s="41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ht="15.75" customHeight="1">
      <c r="A90" s="41" t="s">
        <v>7</v>
      </c>
      <c r="B90" s="41"/>
      <c r="C90" s="41"/>
      <c r="D90" s="41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1:14" ht="15.75" customHeight="1">
      <c r="A91" s="41" t="s">
        <v>28</v>
      </c>
      <c r="B91" s="41"/>
      <c r="C91" s="41"/>
      <c r="D91" s="41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5" ht="60" customHeight="1">
      <c r="A92" s="41" t="s">
        <v>8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16"/>
    </row>
    <row r="93" spans="1:13" ht="28.5" customHeight="1">
      <c r="A93" s="60" t="s">
        <v>17</v>
      </c>
      <c r="B93" s="60"/>
      <c r="C93" s="60"/>
      <c r="D93" s="60"/>
      <c r="E93" s="60"/>
      <c r="F93" s="17"/>
      <c r="G93" s="18"/>
      <c r="H93" s="18"/>
      <c r="I93" s="19"/>
      <c r="J93" s="19"/>
      <c r="K93" s="19"/>
      <c r="L93" s="19"/>
      <c r="M93" s="19"/>
    </row>
    <row r="94" spans="1:13" ht="28.5" customHeight="1">
      <c r="A94" s="57" t="s">
        <v>18</v>
      </c>
      <c r="B94" s="57" t="s">
        <v>19</v>
      </c>
      <c r="C94" s="57"/>
      <c r="D94" s="57"/>
      <c r="E94" s="57"/>
      <c r="F94" s="58" t="s">
        <v>20</v>
      </c>
      <c r="G94" s="58"/>
      <c r="H94" s="58"/>
      <c r="I94" s="19"/>
      <c r="J94" s="19"/>
      <c r="K94" s="19"/>
      <c r="L94" s="19"/>
      <c r="M94" s="19"/>
    </row>
    <row r="95" spans="4:14" ht="15">
      <c r="D95" s="3"/>
      <c r="E95" s="6"/>
      <c r="F95" s="3"/>
      <c r="G95" s="3"/>
      <c r="H95" s="3"/>
      <c r="I95" s="3"/>
      <c r="J95" s="3"/>
      <c r="K95" s="3"/>
      <c r="L95" s="3"/>
      <c r="M95" s="3"/>
      <c r="N95" s="7"/>
    </row>
  </sheetData>
  <sheetProtection/>
  <autoFilter ref="A7:N94"/>
  <mergeCells count="26">
    <mergeCell ref="A94:E94"/>
    <mergeCell ref="F94:H94"/>
    <mergeCell ref="F5:F6"/>
    <mergeCell ref="G5:H5"/>
    <mergeCell ref="C5:C6"/>
    <mergeCell ref="A93:E93"/>
    <mergeCell ref="A92:N92"/>
    <mergeCell ref="A88:C88"/>
    <mergeCell ref="N4:N6"/>
    <mergeCell ref="A86:I86"/>
    <mergeCell ref="A2:N2"/>
    <mergeCell ref="L4:L6"/>
    <mergeCell ref="D5:D6"/>
    <mergeCell ref="A4:A6"/>
    <mergeCell ref="I4:I6"/>
    <mergeCell ref="K4:K6"/>
    <mergeCell ref="A1:N1"/>
    <mergeCell ref="A90:D90"/>
    <mergeCell ref="A91:D91"/>
    <mergeCell ref="A89:D89"/>
    <mergeCell ref="B5:B6"/>
    <mergeCell ref="J4:J6"/>
    <mergeCell ref="B4:H4"/>
    <mergeCell ref="M4:M6"/>
    <mergeCell ref="E5:E6"/>
    <mergeCell ref="A87:H87"/>
  </mergeCells>
  <dataValidations count="1">
    <dataValidation operator="lessThanOrEqual" allowBlank="1" showInputMessage="1" showErrorMessage="1" sqref="B8:B8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2023-01-24T11:12:00Z</dcterms:modified>
  <cp:category/>
  <cp:version/>
  <cp:contentType/>
  <cp:contentStatus/>
</cp:coreProperties>
</file>