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'РНХн'!$A$7:$N$108</definedName>
    <definedName name="_xlnm.Print_Area" localSheetId="0">'РНХн'!$A$1:$N$108</definedName>
  </definedNames>
  <calcPr fullCalcOnLoad="1"/>
</workbook>
</file>

<file path=xl/sharedStrings.xml><?xml version="1.0" encoding="utf-8"?>
<sst xmlns="http://schemas.openxmlformats.org/spreadsheetml/2006/main" count="436" uniqueCount="115">
  <si>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</si>
  <si>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</si>
  <si>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</si>
  <si>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</si>
  <si>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</si>
  <si>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</si>
  <si>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</si>
  <si>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</si>
  <si>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</si>
  <si>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</si>
  <si>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</si>
  <si>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</si>
  <si>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</si>
  <si>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</si>
  <si>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</si>
  <si>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</si>
  <si>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</si>
  <si>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</si>
  <si>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</si>
  <si>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</si>
  <si>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</si>
  <si>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</si>
  <si>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</si>
  <si>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</si>
  <si>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</si>
  <si>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</si>
  <si>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</si>
  <si>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</si>
  <si>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</si>
  <si>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</si>
  <si>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</si>
  <si>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</si>
  <si>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2023-01-47 Переходы от ф200 до ф250</t>
  </si>
  <si>
    <t>017272</t>
  </si>
  <si>
    <t>Переход П К 219Х10-108Х6</t>
  </si>
  <si>
    <t>ШТ</t>
  </si>
  <si>
    <t>017443</t>
  </si>
  <si>
    <t>Переход К 219Х10-108Х8</t>
  </si>
  <si>
    <t>072064</t>
  </si>
  <si>
    <t>Переход П К 219Х14-159Х12</t>
  </si>
  <si>
    <t>090048</t>
  </si>
  <si>
    <t>Переход Э 219Х12-159Х10-15Х5М</t>
  </si>
  <si>
    <t>013077</t>
  </si>
  <si>
    <t>Переход 219х14-89х6-20С</t>
  </si>
  <si>
    <t>010064</t>
  </si>
  <si>
    <t>Переход П К 219Х6-89Х6</t>
  </si>
  <si>
    <t>072215</t>
  </si>
  <si>
    <t>Переход К 219х12-159х11-10Х17Н13М2Т</t>
  </si>
  <si>
    <t>072049</t>
  </si>
  <si>
    <t>Переход П К 219х8-159х6-10Х17Н13М2Т</t>
  </si>
  <si>
    <t>093070</t>
  </si>
  <si>
    <t>Переход К 219Х12-108Х10-15Х5М</t>
  </si>
  <si>
    <t>017959</t>
  </si>
  <si>
    <t>Переход К 219Х6-108Х4-09Г2С</t>
  </si>
  <si>
    <t>071066</t>
  </si>
  <si>
    <t>Переход К 219х10-159х8-10Х17Н13М2Т</t>
  </si>
  <si>
    <t>071048</t>
  </si>
  <si>
    <t>Переход П Э 219Х10-159Х8-12Х18Н10Т</t>
  </si>
  <si>
    <t>071065</t>
  </si>
  <si>
    <t>Переход П К 219Х10-108Х6-12Х18Н10Т</t>
  </si>
  <si>
    <t>011472</t>
  </si>
  <si>
    <t>Переход К 219Х6-108Х6</t>
  </si>
  <si>
    <t>010439</t>
  </si>
  <si>
    <t>Переход П К 219Х12-108Х8</t>
  </si>
  <si>
    <t>075154</t>
  </si>
  <si>
    <t>Переход К 219Х10-133Х8</t>
  </si>
  <si>
    <t>011475</t>
  </si>
  <si>
    <t>Переход Э 219Х10-108Х6</t>
  </si>
  <si>
    <t>032523</t>
  </si>
  <si>
    <t>Переход К 219х8-159х8-08Х18Н10Т</t>
  </si>
  <si>
    <t>072043</t>
  </si>
  <si>
    <t>Переход П К 219х14-159х14-08Х18Н10Т</t>
  </si>
  <si>
    <t>010570</t>
  </si>
  <si>
    <t>Переход К 219Х10-89Х5</t>
  </si>
  <si>
    <t>017945</t>
  </si>
  <si>
    <t>Переход BW C219,1х8,74-168,3х7,92WP11Cl2</t>
  </si>
  <si>
    <t>013046</t>
  </si>
  <si>
    <t>Переход К 219Х12-159Х10</t>
  </si>
  <si>
    <t>018014</t>
  </si>
  <si>
    <t>Переход BW C219,1х8,74-168,3х7,92WP11Cl1</t>
  </si>
  <si>
    <t>030305</t>
  </si>
  <si>
    <t>Переход П К 219х10-114х6-12Х18Н10Т</t>
  </si>
  <si>
    <t>011453</t>
  </si>
  <si>
    <t>Переход П Э 219х10-133х8</t>
  </si>
  <si>
    <t>010895</t>
  </si>
  <si>
    <t>Переход Э 219Х6-108Х4</t>
  </si>
  <si>
    <t>1134650</t>
  </si>
  <si>
    <t>Переход П К 219Х6-108Х4</t>
  </si>
  <si>
    <t>Переход П Э 219Х10-159Х8-09Г2С</t>
  </si>
  <si>
    <t>Переход К 219Х6-159Х4,5</t>
  </si>
  <si>
    <t>Переход К 219Х6-108Х4</t>
  </si>
  <si>
    <t>Переход П К 219х12-57х6</t>
  </si>
  <si>
    <t>Переход П К 219х12-159х8</t>
  </si>
  <si>
    <t>Переход П К 219х12-159х10</t>
  </si>
  <si>
    <t>Переход П К 219Х10-108Х6-09Г2С</t>
  </si>
  <si>
    <t>Переход П К 219Х10-159Х6-09Г2С</t>
  </si>
  <si>
    <t>Переход К 219х10-159х10</t>
  </si>
  <si>
    <t>Переход К 219Х6-159Х6</t>
  </si>
  <si>
    <t>Переход Э 219х14-159х12</t>
  </si>
  <si>
    <t>Переход 200х150-15ГС</t>
  </si>
  <si>
    <t>Переход П К 219Х10-89Х6</t>
  </si>
  <si>
    <t>Переход П К 219Х6-89Х6-09Г2С</t>
  </si>
  <si>
    <t>Переход К 219Х8-89Х6-09Г2С</t>
  </si>
  <si>
    <t>Переход П Э 219х12-108х8</t>
  </si>
  <si>
    <t>Переход К 219Х6-108Х6-09Г2С</t>
  </si>
  <si>
    <t>Переход Э 219Х10-159Х8</t>
  </si>
  <si>
    <t>Переход К 219х14-159х12-15Х5М</t>
  </si>
  <si>
    <t>Переход К 219Х10-108Х6-15Х5М</t>
  </si>
  <si>
    <t>Переход К 219Х10-159Х10-08Х18Н10Т</t>
  </si>
  <si>
    <t>Переход К 219,1х6-57х6</t>
  </si>
  <si>
    <t>Переход Э 219х10-159х6-20А</t>
  </si>
  <si>
    <t>Переход К 219Х8-159Х8-12Х18Н10Т</t>
  </si>
  <si>
    <t>Переход К 219Х10-159Х8-15Х5М</t>
  </si>
  <si>
    <t>Переход 219Х14-159Х10-20А</t>
  </si>
  <si>
    <t>Переход К 219х10-133х9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</si>
</sst>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zoomScaleSheetLayoutView="100" workbookViewId="0" topLeftCell="A1">
      <selection activeCell="K8" sqref="K8:L9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1263680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1203.17</v>
      </c>
      <c r="J8" s="34">
        <v>1203.17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1263680</v>
      </c>
      <c r="C9" s="25" t="s">
        <v>33</v>
      </c>
      <c r="D9" s="26" t="s">
        <v>34</v>
      </c>
      <c r="E9" s="23" t="s">
        <v>35</v>
      </c>
      <c r="F9" s="37">
        <v>22</v>
      </c>
      <c r="G9" s="32" t="s">
        <v>31</v>
      </c>
      <c r="H9" s="27" t="s">
        <v>30</v>
      </c>
      <c r="I9" s="34">
        <v>1239.23</v>
      </c>
      <c r="J9" s="34">
        <v>27263.06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1163964</v>
      </c>
      <c r="C10" s="25" t="s">
        <v>36</v>
      </c>
      <c r="D10" s="26" t="s">
        <v>37</v>
      </c>
      <c r="E10" s="23" t="s">
        <v>35</v>
      </c>
      <c r="F10" s="37">
        <v>1</v>
      </c>
      <c r="G10" s="32" t="s">
        <v>31</v>
      </c>
      <c r="H10" s="27" t="s">
        <v>30</v>
      </c>
      <c r="I10" s="34">
        <v>1666</v>
      </c>
      <c r="J10" s="34">
        <v>1666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1317545</v>
      </c>
      <c r="C11" s="25" t="s">
        <v>38</v>
      </c>
      <c r="D11" s="26" t="s">
        <v>39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17311.75</v>
      </c>
      <c r="J11" s="34">
        <v>17311.75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1157519</v>
      </c>
      <c r="C12" s="25" t="s">
        <v>40</v>
      </c>
      <c r="D12" s="26" t="s">
        <v>41</v>
      </c>
      <c r="E12" s="23" t="s">
        <v>35</v>
      </c>
      <c r="F12" s="37">
        <v>2</v>
      </c>
      <c r="G12" s="32" t="s">
        <v>31</v>
      </c>
      <c r="H12" s="27" t="s">
        <v>30</v>
      </c>
      <c r="I12" s="34">
        <v>4507.42</v>
      </c>
      <c r="J12" s="34">
        <v>9014.84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1262631</v>
      </c>
      <c r="C13" s="25" t="s">
        <v>42</v>
      </c>
      <c r="D13" s="26" t="s">
        <v>43</v>
      </c>
      <c r="E13" s="23" t="s">
        <v>35</v>
      </c>
      <c r="F13" s="37">
        <v>3</v>
      </c>
      <c r="G13" s="32" t="s">
        <v>31</v>
      </c>
      <c r="H13" s="27" t="s">
        <v>30</v>
      </c>
      <c r="I13" s="34">
        <v>5663.74</v>
      </c>
      <c r="J13" s="34">
        <v>16991.22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1648291</v>
      </c>
      <c r="C14" s="25" t="s">
        <v>44</v>
      </c>
      <c r="D14" s="26" t="s">
        <v>45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5554.14</v>
      </c>
      <c r="J14" s="34">
        <v>5554.14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1263680</v>
      </c>
      <c r="C15" s="25" t="s">
        <v>33</v>
      </c>
      <c r="D15" s="26" t="s">
        <v>34</v>
      </c>
      <c r="E15" s="23" t="s">
        <v>35</v>
      </c>
      <c r="F15" s="37">
        <v>40</v>
      </c>
      <c r="G15" s="32" t="s">
        <v>31</v>
      </c>
      <c r="H15" s="27" t="s">
        <v>30</v>
      </c>
      <c r="I15" s="34">
        <v>1313.54</v>
      </c>
      <c r="J15" s="34">
        <v>52541.6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1561480</v>
      </c>
      <c r="C16" s="25" t="s">
        <v>46</v>
      </c>
      <c r="D16" s="26" t="s">
        <v>47</v>
      </c>
      <c r="E16" s="23" t="s">
        <v>35</v>
      </c>
      <c r="F16" s="37">
        <v>1</v>
      </c>
      <c r="G16" s="32" t="s">
        <v>31</v>
      </c>
      <c r="H16" s="27" t="s">
        <v>30</v>
      </c>
      <c r="I16" s="34">
        <v>20929.74</v>
      </c>
      <c r="J16" s="34">
        <v>20929.74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1553401</v>
      </c>
      <c r="C17" s="25" t="s">
        <v>48</v>
      </c>
      <c r="D17" s="26" t="s">
        <v>49</v>
      </c>
      <c r="E17" s="23" t="s">
        <v>35</v>
      </c>
      <c r="F17" s="37">
        <v>1</v>
      </c>
      <c r="G17" s="32" t="s">
        <v>31</v>
      </c>
      <c r="H17" s="27" t="s">
        <v>30</v>
      </c>
      <c r="I17" s="34">
        <v>55125.11</v>
      </c>
      <c r="J17" s="34">
        <v>55125.11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1181213</v>
      </c>
      <c r="C18" s="25" t="s">
        <v>50</v>
      </c>
      <c r="D18" s="26" t="s">
        <v>51</v>
      </c>
      <c r="E18" s="23" t="s">
        <v>35</v>
      </c>
      <c r="F18" s="37">
        <v>2</v>
      </c>
      <c r="G18" s="32" t="s">
        <v>31</v>
      </c>
      <c r="H18" s="27" t="s">
        <v>30</v>
      </c>
      <c r="I18" s="34">
        <v>5753.41</v>
      </c>
      <c r="J18" s="34">
        <v>11506.82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1013828</v>
      </c>
      <c r="C19" s="25" t="s">
        <v>52</v>
      </c>
      <c r="D19" s="26" t="s">
        <v>53</v>
      </c>
      <c r="E19" s="23" t="s">
        <v>35</v>
      </c>
      <c r="F19" s="37">
        <v>1</v>
      </c>
      <c r="G19" s="32" t="s">
        <v>31</v>
      </c>
      <c r="H19" s="27" t="s">
        <v>30</v>
      </c>
      <c r="I19" s="34">
        <v>1314.48</v>
      </c>
      <c r="J19" s="34">
        <v>1314.48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1013828</v>
      </c>
      <c r="C20" s="25" t="s">
        <v>52</v>
      </c>
      <c r="D20" s="26" t="s">
        <v>53</v>
      </c>
      <c r="E20" s="23" t="s">
        <v>35</v>
      </c>
      <c r="F20" s="37">
        <v>24</v>
      </c>
      <c r="G20" s="32" t="s">
        <v>31</v>
      </c>
      <c r="H20" s="27" t="s">
        <v>30</v>
      </c>
      <c r="I20" s="34">
        <v>1387.07</v>
      </c>
      <c r="J20" s="34">
        <v>33289.68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1577133</v>
      </c>
      <c r="C21" s="25" t="s">
        <v>54</v>
      </c>
      <c r="D21" s="26" t="s">
        <v>55</v>
      </c>
      <c r="E21" s="23" t="s">
        <v>35</v>
      </c>
      <c r="F21" s="37">
        <v>4</v>
      </c>
      <c r="G21" s="32" t="s">
        <v>31</v>
      </c>
      <c r="H21" s="27" t="s">
        <v>30</v>
      </c>
      <c r="I21" s="34">
        <v>14967.77</v>
      </c>
      <c r="J21" s="34">
        <v>59871.08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1282188</v>
      </c>
      <c r="C22" s="25" t="s">
        <v>56</v>
      </c>
      <c r="D22" s="26" t="s">
        <v>57</v>
      </c>
      <c r="E22" s="23" t="s">
        <v>35</v>
      </c>
      <c r="F22" s="37">
        <v>2</v>
      </c>
      <c r="G22" s="32" t="s">
        <v>31</v>
      </c>
      <c r="H22" s="27" t="s">
        <v>30</v>
      </c>
      <c r="I22" s="34">
        <v>20974.58</v>
      </c>
      <c r="J22" s="34">
        <v>41949.16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1282188</v>
      </c>
      <c r="C23" s="25" t="s">
        <v>56</v>
      </c>
      <c r="D23" s="26" t="s">
        <v>57</v>
      </c>
      <c r="E23" s="23" t="s">
        <v>35</v>
      </c>
      <c r="F23" s="37">
        <v>3</v>
      </c>
      <c r="G23" s="32" t="s">
        <v>31</v>
      </c>
      <c r="H23" s="27" t="s">
        <v>30</v>
      </c>
      <c r="I23" s="34">
        <v>13185.42</v>
      </c>
      <c r="J23" s="34">
        <v>39556.26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1282186</v>
      </c>
      <c r="C24" s="25" t="s">
        <v>58</v>
      </c>
      <c r="D24" s="26" t="s">
        <v>59</v>
      </c>
      <c r="E24" s="23" t="s">
        <v>35</v>
      </c>
      <c r="F24" s="37">
        <v>1</v>
      </c>
      <c r="G24" s="32" t="s">
        <v>31</v>
      </c>
      <c r="H24" s="27" t="s">
        <v>30</v>
      </c>
      <c r="I24" s="34">
        <v>17214.16</v>
      </c>
      <c r="J24" s="34">
        <v>17214.16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1014602</v>
      </c>
      <c r="C25" s="25" t="s">
        <v>60</v>
      </c>
      <c r="D25" s="26" t="s">
        <v>61</v>
      </c>
      <c r="E25" s="23" t="s">
        <v>35</v>
      </c>
      <c r="F25" s="37">
        <v>43</v>
      </c>
      <c r="G25" s="32" t="s">
        <v>31</v>
      </c>
      <c r="H25" s="27" t="s">
        <v>30</v>
      </c>
      <c r="I25" s="34">
        <v>1228.79</v>
      </c>
      <c r="J25" s="34">
        <v>52837.97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1014602</v>
      </c>
      <c r="C26" s="25" t="s">
        <v>60</v>
      </c>
      <c r="D26" s="26" t="s">
        <v>61</v>
      </c>
      <c r="E26" s="23" t="s">
        <v>35</v>
      </c>
      <c r="F26" s="37">
        <v>2</v>
      </c>
      <c r="G26" s="32" t="s">
        <v>31</v>
      </c>
      <c r="H26" s="27" t="s">
        <v>30</v>
      </c>
      <c r="I26" s="34">
        <v>1228.79</v>
      </c>
      <c r="J26" s="34">
        <v>2457.58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1277616</v>
      </c>
      <c r="C27" s="25" t="s">
        <v>62</v>
      </c>
      <c r="D27" s="26" t="s">
        <v>63</v>
      </c>
      <c r="E27" s="23" t="s">
        <v>35</v>
      </c>
      <c r="F27" s="37">
        <v>2</v>
      </c>
      <c r="G27" s="32" t="s">
        <v>31</v>
      </c>
      <c r="H27" s="27" t="s">
        <v>30</v>
      </c>
      <c r="I27" s="34">
        <v>2213.5</v>
      </c>
      <c r="J27" s="34">
        <v>4427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1071724</v>
      </c>
      <c r="C28" s="25" t="s">
        <v>64</v>
      </c>
      <c r="D28" s="26" t="s">
        <v>65</v>
      </c>
      <c r="E28" s="23" t="s">
        <v>35</v>
      </c>
      <c r="F28" s="37">
        <v>1</v>
      </c>
      <c r="G28" s="32" t="s">
        <v>31</v>
      </c>
      <c r="H28" s="27" t="s">
        <v>30</v>
      </c>
      <c r="I28" s="34">
        <v>15913.45</v>
      </c>
      <c r="J28" s="34">
        <v>15913.45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1134208</v>
      </c>
      <c r="C29" s="25" t="s">
        <v>66</v>
      </c>
      <c r="D29" s="26" t="s">
        <v>67</v>
      </c>
      <c r="E29" s="23" t="s">
        <v>35</v>
      </c>
      <c r="F29" s="37">
        <v>1</v>
      </c>
      <c r="G29" s="32" t="s">
        <v>31</v>
      </c>
      <c r="H29" s="27" t="s">
        <v>30</v>
      </c>
      <c r="I29" s="34">
        <v>21452.82</v>
      </c>
      <c r="J29" s="34">
        <v>21452.82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1690662</v>
      </c>
      <c r="C30" s="25" t="s">
        <v>68</v>
      </c>
      <c r="D30" s="26" t="s">
        <v>69</v>
      </c>
      <c r="E30" s="23" t="s">
        <v>35</v>
      </c>
      <c r="F30" s="37">
        <v>5</v>
      </c>
      <c r="G30" s="32" t="s">
        <v>31</v>
      </c>
      <c r="H30" s="27" t="s">
        <v>30</v>
      </c>
      <c r="I30" s="34">
        <v>74180.38</v>
      </c>
      <c r="J30" s="34">
        <v>370901.9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1460940</v>
      </c>
      <c r="C31" s="25" t="s">
        <v>70</v>
      </c>
      <c r="D31" s="26" t="s">
        <v>71</v>
      </c>
      <c r="E31" s="23" t="s">
        <v>35</v>
      </c>
      <c r="F31" s="37">
        <v>2</v>
      </c>
      <c r="G31" s="32" t="s">
        <v>31</v>
      </c>
      <c r="H31" s="27" t="s">
        <v>30</v>
      </c>
      <c r="I31" s="34">
        <v>14377.01</v>
      </c>
      <c r="J31" s="34">
        <v>28754.02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1118268</v>
      </c>
      <c r="C32" s="25" t="s">
        <v>72</v>
      </c>
      <c r="D32" s="26" t="s">
        <v>73</v>
      </c>
      <c r="E32" s="23" t="s">
        <v>35</v>
      </c>
      <c r="F32" s="37">
        <v>24</v>
      </c>
      <c r="G32" s="32" t="s">
        <v>31</v>
      </c>
      <c r="H32" s="27" t="s">
        <v>30</v>
      </c>
      <c r="I32" s="34">
        <v>2702.36</v>
      </c>
      <c r="J32" s="34">
        <v>64856.64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1118268</v>
      </c>
      <c r="C33" s="25" t="s">
        <v>72</v>
      </c>
      <c r="D33" s="26" t="s">
        <v>73</v>
      </c>
      <c r="E33" s="23" t="s">
        <v>35</v>
      </c>
      <c r="F33" s="37">
        <v>4</v>
      </c>
      <c r="G33" s="32" t="s">
        <v>31</v>
      </c>
      <c r="H33" s="27" t="s">
        <v>30</v>
      </c>
      <c r="I33" s="34">
        <v>2871.25</v>
      </c>
      <c r="J33" s="34">
        <v>11485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1515637</v>
      </c>
      <c r="C34" s="25" t="s">
        <v>74</v>
      </c>
      <c r="D34" s="26" t="s">
        <v>75</v>
      </c>
      <c r="E34" s="23" t="s">
        <v>35</v>
      </c>
      <c r="F34" s="37">
        <v>1</v>
      </c>
      <c r="G34" s="32" t="s">
        <v>31</v>
      </c>
      <c r="H34" s="27" t="s">
        <v>30</v>
      </c>
      <c r="I34" s="34">
        <v>22194.6</v>
      </c>
      <c r="J34" s="34">
        <v>22194.6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1047044</v>
      </c>
      <c r="C35" s="25" t="s">
        <v>76</v>
      </c>
      <c r="D35" s="26" t="s">
        <v>77</v>
      </c>
      <c r="E35" s="23" t="s">
        <v>35</v>
      </c>
      <c r="F35" s="37">
        <v>18</v>
      </c>
      <c r="G35" s="32" t="s">
        <v>31</v>
      </c>
      <c r="H35" s="27" t="s">
        <v>30</v>
      </c>
      <c r="I35" s="34">
        <v>1841.83</v>
      </c>
      <c r="J35" s="34">
        <v>33152.94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1516158</v>
      </c>
      <c r="C36" s="25" t="s">
        <v>78</v>
      </c>
      <c r="D36" s="26" t="s">
        <v>79</v>
      </c>
      <c r="E36" s="23" t="s">
        <v>35</v>
      </c>
      <c r="F36" s="37">
        <v>1</v>
      </c>
      <c r="G36" s="32" t="s">
        <v>31</v>
      </c>
      <c r="H36" s="27" t="s">
        <v>30</v>
      </c>
      <c r="I36" s="34">
        <v>84886.61</v>
      </c>
      <c r="J36" s="34">
        <v>84886.61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1865628</v>
      </c>
      <c r="C37" s="25" t="s">
        <v>80</v>
      </c>
      <c r="D37" s="26" t="s">
        <v>81</v>
      </c>
      <c r="E37" s="23" t="s">
        <v>35</v>
      </c>
      <c r="F37" s="37">
        <v>10</v>
      </c>
      <c r="G37" s="32" t="s">
        <v>31</v>
      </c>
      <c r="H37" s="27" t="s">
        <v>30</v>
      </c>
      <c r="I37" s="34">
        <v>82490.35</v>
      </c>
      <c r="J37" s="34">
        <v>824903.5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1547285</v>
      </c>
      <c r="C38" s="25" t="s">
        <v>82</v>
      </c>
      <c r="D38" s="26" t="s">
        <v>83</v>
      </c>
      <c r="E38" s="23" t="s">
        <v>35</v>
      </c>
      <c r="F38" s="37">
        <v>1</v>
      </c>
      <c r="G38" s="32" t="s">
        <v>31</v>
      </c>
      <c r="H38" s="27" t="s">
        <v>30</v>
      </c>
      <c r="I38" s="34">
        <v>17261.6</v>
      </c>
      <c r="J38" s="34">
        <v>17261.6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1134664</v>
      </c>
      <c r="C39" s="25" t="s">
        <v>84</v>
      </c>
      <c r="D39" s="26" t="s">
        <v>85</v>
      </c>
      <c r="E39" s="23" t="s">
        <v>35</v>
      </c>
      <c r="F39" s="37">
        <v>6</v>
      </c>
      <c r="G39" s="32" t="s">
        <v>31</v>
      </c>
      <c r="H39" s="27" t="s">
        <v>30</v>
      </c>
      <c r="I39" s="34">
        <v>6906.72</v>
      </c>
      <c r="J39" s="34">
        <v>41440.32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1134650</v>
      </c>
      <c r="C40" s="25" t="s">
        <v>86</v>
      </c>
      <c r="D40" s="26" t="s">
        <v>87</v>
      </c>
      <c r="E40" s="23" t="s">
        <v>35</v>
      </c>
      <c r="F40" s="37">
        <v>7</v>
      </c>
      <c r="G40" s="32" t="s">
        <v>31</v>
      </c>
      <c r="H40" s="27" t="s">
        <v>30</v>
      </c>
      <c r="I40" s="34">
        <v>1039.68</v>
      </c>
      <c r="J40" s="34">
        <v>7277.76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1134650</v>
      </c>
      <c r="C41" s="25" t="s">
        <v>86</v>
      </c>
      <c r="D41" s="26" t="s">
        <v>87</v>
      </c>
      <c r="E41" s="23" t="s">
        <v>35</v>
      </c>
      <c r="F41" s="37">
        <v>2</v>
      </c>
      <c r="G41" s="32" t="s">
        <v>31</v>
      </c>
      <c r="H41" s="27" t="s">
        <v>30</v>
      </c>
      <c r="I41" s="34">
        <v>1705.77</v>
      </c>
      <c r="J41" s="34">
        <v>3411.54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1032582</v>
      </c>
      <c r="C42" s="25">
        <v>17837</v>
      </c>
      <c r="D42" s="26" t="s">
        <v>88</v>
      </c>
      <c r="E42" s="23" t="s">
        <v>35</v>
      </c>
      <c r="F42" s="37">
        <v>2</v>
      </c>
      <c r="G42" s="32" t="s">
        <v>31</v>
      </c>
      <c r="H42" s="27" t="s">
        <v>30</v>
      </c>
      <c r="I42" s="34">
        <v>1781.45</v>
      </c>
      <c r="J42" s="34">
        <v>3562.9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1032582</v>
      </c>
      <c r="C43" s="25">
        <v>17837</v>
      </c>
      <c r="D43" s="26" t="s">
        <v>88</v>
      </c>
      <c r="E43" s="23" t="s">
        <v>35</v>
      </c>
      <c r="F43" s="37">
        <v>20</v>
      </c>
      <c r="G43" s="32" t="s">
        <v>31</v>
      </c>
      <c r="H43" s="27" t="s">
        <v>30</v>
      </c>
      <c r="I43" s="34">
        <v>4417.59</v>
      </c>
      <c r="J43" s="34">
        <v>88351.8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1016380</v>
      </c>
      <c r="C44" s="25">
        <v>10224</v>
      </c>
      <c r="D44" s="26" t="s">
        <v>89</v>
      </c>
      <c r="E44" s="23" t="s">
        <v>35</v>
      </c>
      <c r="F44" s="37">
        <v>1</v>
      </c>
      <c r="G44" s="32" t="s">
        <v>31</v>
      </c>
      <c r="H44" s="27" t="s">
        <v>30</v>
      </c>
      <c r="I44" s="34">
        <v>888.66</v>
      </c>
      <c r="J44" s="34">
        <v>888.66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1016380</v>
      </c>
      <c r="C45" s="25">
        <v>10224</v>
      </c>
      <c r="D45" s="26" t="s">
        <v>89</v>
      </c>
      <c r="E45" s="23" t="s">
        <v>35</v>
      </c>
      <c r="F45" s="37">
        <v>1</v>
      </c>
      <c r="G45" s="32" t="s">
        <v>31</v>
      </c>
      <c r="H45" s="27" t="s">
        <v>30</v>
      </c>
      <c r="I45" s="34">
        <v>888.66</v>
      </c>
      <c r="J45" s="34">
        <v>888.66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1016381</v>
      </c>
      <c r="C46" s="25">
        <v>17794</v>
      </c>
      <c r="D46" s="26" t="s">
        <v>90</v>
      </c>
      <c r="E46" s="23" t="s">
        <v>35</v>
      </c>
      <c r="F46" s="37">
        <v>45</v>
      </c>
      <c r="G46" s="32" t="s">
        <v>31</v>
      </c>
      <c r="H46" s="27" t="s">
        <v>30</v>
      </c>
      <c r="I46" s="34">
        <v>964.67</v>
      </c>
      <c r="J46" s="34">
        <v>43410.15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1745423</v>
      </c>
      <c r="C47" s="25">
        <v>18430</v>
      </c>
      <c r="D47" s="26" t="s">
        <v>91</v>
      </c>
      <c r="E47" s="23" t="s">
        <v>35</v>
      </c>
      <c r="F47" s="37">
        <v>5</v>
      </c>
      <c r="G47" s="32" t="s">
        <v>31</v>
      </c>
      <c r="H47" s="27" t="s">
        <v>30</v>
      </c>
      <c r="I47" s="34">
        <v>6300.66</v>
      </c>
      <c r="J47" s="34">
        <v>31503.3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1371403</v>
      </c>
      <c r="C48" s="25">
        <v>18230</v>
      </c>
      <c r="D48" s="26" t="s">
        <v>92</v>
      </c>
      <c r="E48" s="23" t="s">
        <v>35</v>
      </c>
      <c r="F48" s="37">
        <v>6</v>
      </c>
      <c r="G48" s="32" t="s">
        <v>31</v>
      </c>
      <c r="H48" s="27" t="s">
        <v>30</v>
      </c>
      <c r="I48" s="34">
        <v>1411.12</v>
      </c>
      <c r="J48" s="34">
        <v>8466.72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1328553</v>
      </c>
      <c r="C49" s="25">
        <v>17857</v>
      </c>
      <c r="D49" s="26" t="s">
        <v>93</v>
      </c>
      <c r="E49" s="23" t="s">
        <v>35</v>
      </c>
      <c r="F49" s="37">
        <v>7</v>
      </c>
      <c r="G49" s="32" t="s">
        <v>31</v>
      </c>
      <c r="H49" s="27" t="s">
        <v>30</v>
      </c>
      <c r="I49" s="34">
        <v>1450.4</v>
      </c>
      <c r="J49" s="34">
        <v>10152.8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1030871</v>
      </c>
      <c r="C50" s="25">
        <v>10961</v>
      </c>
      <c r="D50" s="26" t="s">
        <v>94</v>
      </c>
      <c r="E50" s="23" t="s">
        <v>35</v>
      </c>
      <c r="F50" s="37">
        <v>6</v>
      </c>
      <c r="G50" s="32" t="s">
        <v>31</v>
      </c>
      <c r="H50" s="27" t="s">
        <v>30</v>
      </c>
      <c r="I50" s="34">
        <v>1770.04</v>
      </c>
      <c r="J50" s="34">
        <v>10620.24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1030871</v>
      </c>
      <c r="C51" s="25">
        <v>10961</v>
      </c>
      <c r="D51" s="26" t="s">
        <v>94</v>
      </c>
      <c r="E51" s="23" t="s">
        <v>35</v>
      </c>
      <c r="F51" s="37">
        <v>15</v>
      </c>
      <c r="G51" s="32" t="s">
        <v>31</v>
      </c>
      <c r="H51" s="27" t="s">
        <v>30</v>
      </c>
      <c r="I51" s="34">
        <v>1557.87</v>
      </c>
      <c r="J51" s="34">
        <v>23368.05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1134208</v>
      </c>
      <c r="C52" s="25">
        <v>11475</v>
      </c>
      <c r="D52" s="26" t="s">
        <v>67</v>
      </c>
      <c r="E52" s="23" t="s">
        <v>35</v>
      </c>
      <c r="F52" s="37">
        <v>7</v>
      </c>
      <c r="G52" s="32" t="s">
        <v>31</v>
      </c>
      <c r="H52" s="27" t="s">
        <v>30</v>
      </c>
      <c r="I52" s="34">
        <v>22525.46</v>
      </c>
      <c r="J52" s="34">
        <v>157678.22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1134208</v>
      </c>
      <c r="C53" s="25">
        <v>11475</v>
      </c>
      <c r="D53" s="26" t="s">
        <v>67</v>
      </c>
      <c r="E53" s="23" t="s">
        <v>35</v>
      </c>
      <c r="F53" s="37">
        <v>4</v>
      </c>
      <c r="G53" s="32" t="s">
        <v>31</v>
      </c>
      <c r="H53" s="27" t="s">
        <v>30</v>
      </c>
      <c r="I53" s="34">
        <v>33328.04</v>
      </c>
      <c r="J53" s="34">
        <v>133312.16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1134208</v>
      </c>
      <c r="C54" s="25">
        <v>11475</v>
      </c>
      <c r="D54" s="26" t="s">
        <v>67</v>
      </c>
      <c r="E54" s="23" t="s">
        <v>35</v>
      </c>
      <c r="F54" s="37">
        <v>10</v>
      </c>
      <c r="G54" s="32" t="s">
        <v>31</v>
      </c>
      <c r="H54" s="27" t="s">
        <v>30</v>
      </c>
      <c r="I54" s="34">
        <v>19552.12</v>
      </c>
      <c r="J54" s="34">
        <v>195521.2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1134142</v>
      </c>
      <c r="C55" s="25">
        <v>17903</v>
      </c>
      <c r="D55" s="26" t="s">
        <v>95</v>
      </c>
      <c r="E55" s="23" t="s">
        <v>35</v>
      </c>
      <c r="F55" s="37">
        <v>15</v>
      </c>
      <c r="G55" s="32" t="s">
        <v>31</v>
      </c>
      <c r="H55" s="27" t="s">
        <v>30</v>
      </c>
      <c r="I55" s="34">
        <v>1485.15</v>
      </c>
      <c r="J55" s="34">
        <v>22277.25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1134664</v>
      </c>
      <c r="C56" s="25">
        <v>10895</v>
      </c>
      <c r="D56" s="26" t="s">
        <v>85</v>
      </c>
      <c r="E56" s="23" t="s">
        <v>35</v>
      </c>
      <c r="F56" s="37">
        <v>3</v>
      </c>
      <c r="G56" s="32" t="s">
        <v>31</v>
      </c>
      <c r="H56" s="27" t="s">
        <v>30</v>
      </c>
      <c r="I56" s="34">
        <v>23152.55</v>
      </c>
      <c r="J56" s="34">
        <v>69457.65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1245104</v>
      </c>
      <c r="C57" s="25">
        <v>10646</v>
      </c>
      <c r="D57" s="26" t="s">
        <v>96</v>
      </c>
      <c r="E57" s="23" t="s">
        <v>35</v>
      </c>
      <c r="F57" s="37">
        <v>1</v>
      </c>
      <c r="G57" s="32" t="s">
        <v>31</v>
      </c>
      <c r="H57" s="27" t="s">
        <v>30</v>
      </c>
      <c r="I57" s="34">
        <v>1450.4</v>
      </c>
      <c r="J57" s="34">
        <v>1450.4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1080634</v>
      </c>
      <c r="C58" s="25">
        <v>10368</v>
      </c>
      <c r="D58" s="26" t="s">
        <v>97</v>
      </c>
      <c r="E58" s="23" t="s">
        <v>35</v>
      </c>
      <c r="F58" s="37">
        <v>2</v>
      </c>
      <c r="G58" s="32" t="s">
        <v>31</v>
      </c>
      <c r="H58" s="27" t="s">
        <v>30</v>
      </c>
      <c r="I58" s="34">
        <v>988.93</v>
      </c>
      <c r="J58" s="34">
        <v>1977.86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1080634</v>
      </c>
      <c r="C59" s="25">
        <v>10368</v>
      </c>
      <c r="D59" s="26" t="s">
        <v>97</v>
      </c>
      <c r="E59" s="23" t="s">
        <v>35</v>
      </c>
      <c r="F59" s="37">
        <v>47</v>
      </c>
      <c r="G59" s="32" t="s">
        <v>31</v>
      </c>
      <c r="H59" s="27" t="s">
        <v>30</v>
      </c>
      <c r="I59" s="34">
        <v>1283.43</v>
      </c>
      <c r="J59" s="34">
        <v>60321.21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1080634</v>
      </c>
      <c r="C60" s="25">
        <v>10368</v>
      </c>
      <c r="D60" s="26" t="s">
        <v>97</v>
      </c>
      <c r="E60" s="23" t="s">
        <v>35</v>
      </c>
      <c r="F60" s="37">
        <v>13</v>
      </c>
      <c r="G60" s="32" t="s">
        <v>31</v>
      </c>
      <c r="H60" s="27" t="s">
        <v>30</v>
      </c>
      <c r="I60" s="34">
        <v>1078.79</v>
      </c>
      <c r="J60" s="34">
        <v>14024.27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1575465</v>
      </c>
      <c r="C61" s="25">
        <v>17030</v>
      </c>
      <c r="D61" s="26" t="s">
        <v>98</v>
      </c>
      <c r="E61" s="23" t="s">
        <v>35</v>
      </c>
      <c r="F61" s="37">
        <v>4</v>
      </c>
      <c r="G61" s="32" t="s">
        <v>31</v>
      </c>
      <c r="H61" s="27" t="s">
        <v>30</v>
      </c>
      <c r="I61" s="34">
        <v>2837.23</v>
      </c>
      <c r="J61" s="34">
        <v>11348.92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1492456</v>
      </c>
      <c r="C62" s="25">
        <v>17563</v>
      </c>
      <c r="D62" s="26" t="s">
        <v>99</v>
      </c>
      <c r="E62" s="23" t="s">
        <v>35</v>
      </c>
      <c r="F62" s="37">
        <v>2</v>
      </c>
      <c r="G62" s="32" t="s">
        <v>31</v>
      </c>
      <c r="H62" s="27" t="s">
        <v>30</v>
      </c>
      <c r="I62" s="34">
        <v>86406.16</v>
      </c>
      <c r="J62" s="34">
        <v>172812.32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1263691</v>
      </c>
      <c r="C63" s="25">
        <v>17854</v>
      </c>
      <c r="D63" s="26" t="s">
        <v>100</v>
      </c>
      <c r="E63" s="23" t="s">
        <v>35</v>
      </c>
      <c r="F63" s="37">
        <v>6</v>
      </c>
      <c r="G63" s="32" t="s">
        <v>31</v>
      </c>
      <c r="H63" s="27" t="s">
        <v>30</v>
      </c>
      <c r="I63" s="34">
        <v>1425.22</v>
      </c>
      <c r="J63" s="34">
        <v>8551.32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1263691</v>
      </c>
      <c r="C64" s="25">
        <v>17854</v>
      </c>
      <c r="D64" s="26" t="s">
        <v>100</v>
      </c>
      <c r="E64" s="23" t="s">
        <v>35</v>
      </c>
      <c r="F64" s="37">
        <v>2</v>
      </c>
      <c r="G64" s="32" t="s">
        <v>31</v>
      </c>
      <c r="H64" s="27" t="s">
        <v>30</v>
      </c>
      <c r="I64" s="34">
        <v>1144.53</v>
      </c>
      <c r="J64" s="34">
        <v>2289.06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1263680</v>
      </c>
      <c r="C65" s="25">
        <v>17272</v>
      </c>
      <c r="D65" s="26" t="s">
        <v>34</v>
      </c>
      <c r="E65" s="23" t="s">
        <v>35</v>
      </c>
      <c r="F65" s="37">
        <v>28</v>
      </c>
      <c r="G65" s="32" t="s">
        <v>31</v>
      </c>
      <c r="H65" s="27" t="s">
        <v>30</v>
      </c>
      <c r="I65" s="34">
        <v>1229.46</v>
      </c>
      <c r="J65" s="34">
        <v>34424.88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1263680</v>
      </c>
      <c r="C66" s="25">
        <v>17272</v>
      </c>
      <c r="D66" s="26" t="s">
        <v>34</v>
      </c>
      <c r="E66" s="23" t="s">
        <v>35</v>
      </c>
      <c r="F66" s="37">
        <v>1</v>
      </c>
      <c r="G66" s="32" t="s">
        <v>31</v>
      </c>
      <c r="H66" s="27" t="s">
        <v>30</v>
      </c>
      <c r="I66" s="34">
        <v>1238.27</v>
      </c>
      <c r="J66" s="34">
        <v>1238.27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1263680</v>
      </c>
      <c r="C67" s="25">
        <v>17272</v>
      </c>
      <c r="D67" s="26" t="s">
        <v>34</v>
      </c>
      <c r="E67" s="23" t="s">
        <v>35</v>
      </c>
      <c r="F67" s="37">
        <v>4</v>
      </c>
      <c r="G67" s="32" t="s">
        <v>31</v>
      </c>
      <c r="H67" s="27" t="s">
        <v>30</v>
      </c>
      <c r="I67" s="34">
        <v>1409.71</v>
      </c>
      <c r="J67" s="34">
        <v>5638.84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1191677</v>
      </c>
      <c r="C68" s="25">
        <v>17848</v>
      </c>
      <c r="D68" s="26" t="s">
        <v>101</v>
      </c>
      <c r="E68" s="23" t="s">
        <v>35</v>
      </c>
      <c r="F68" s="37">
        <v>9</v>
      </c>
      <c r="G68" s="32" t="s">
        <v>31</v>
      </c>
      <c r="H68" s="27" t="s">
        <v>30</v>
      </c>
      <c r="I68" s="34">
        <v>2403.24</v>
      </c>
      <c r="J68" s="34">
        <v>21629.16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1515637</v>
      </c>
      <c r="C69" s="25">
        <v>17945</v>
      </c>
      <c r="D69" s="26" t="s">
        <v>75</v>
      </c>
      <c r="E69" s="23" t="s">
        <v>35</v>
      </c>
      <c r="F69" s="37">
        <v>1</v>
      </c>
      <c r="G69" s="32" t="s">
        <v>31</v>
      </c>
      <c r="H69" s="27" t="s">
        <v>30</v>
      </c>
      <c r="I69" s="34">
        <v>24065.36</v>
      </c>
      <c r="J69" s="34">
        <v>24065.36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1147059</v>
      </c>
      <c r="C70" s="25">
        <v>17905</v>
      </c>
      <c r="D70" s="26" t="s">
        <v>102</v>
      </c>
      <c r="E70" s="23" t="s">
        <v>35</v>
      </c>
      <c r="F70" s="37">
        <v>20</v>
      </c>
      <c r="G70" s="32" t="s">
        <v>31</v>
      </c>
      <c r="H70" s="27" t="s">
        <v>30</v>
      </c>
      <c r="I70" s="34">
        <v>1789.78</v>
      </c>
      <c r="J70" s="34">
        <v>35795.6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1163964</v>
      </c>
      <c r="C71" s="25" t="s">
        <v>36</v>
      </c>
      <c r="D71" s="26" t="s">
        <v>37</v>
      </c>
      <c r="E71" s="23" t="s">
        <v>35</v>
      </c>
      <c r="F71" s="37">
        <v>2</v>
      </c>
      <c r="G71" s="32" t="s">
        <v>31</v>
      </c>
      <c r="H71" s="27" t="s">
        <v>30</v>
      </c>
      <c r="I71" s="34">
        <v>1215.2</v>
      </c>
      <c r="J71" s="34">
        <v>2430.4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1293147</v>
      </c>
      <c r="C72" s="25">
        <v>17414</v>
      </c>
      <c r="D72" s="26" t="s">
        <v>103</v>
      </c>
      <c r="E72" s="23" t="s">
        <v>35</v>
      </c>
      <c r="F72" s="37">
        <v>4</v>
      </c>
      <c r="G72" s="32" t="s">
        <v>31</v>
      </c>
      <c r="H72" s="27" t="s">
        <v>30</v>
      </c>
      <c r="I72" s="34">
        <v>19552.12</v>
      </c>
      <c r="J72" s="34">
        <v>78208.48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1293147</v>
      </c>
      <c r="C73" s="25">
        <v>17414</v>
      </c>
      <c r="D73" s="26" t="s">
        <v>103</v>
      </c>
      <c r="E73" s="23" t="s">
        <v>35</v>
      </c>
      <c r="F73" s="37">
        <v>2</v>
      </c>
      <c r="G73" s="32" t="s">
        <v>31</v>
      </c>
      <c r="H73" s="27" t="s">
        <v>30</v>
      </c>
      <c r="I73" s="34">
        <v>21452.82</v>
      </c>
      <c r="J73" s="34">
        <v>42905.64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1293147</v>
      </c>
      <c r="C74" s="25">
        <v>17414</v>
      </c>
      <c r="D74" s="26" t="s">
        <v>103</v>
      </c>
      <c r="E74" s="23" t="s">
        <v>35</v>
      </c>
      <c r="F74" s="37">
        <v>11</v>
      </c>
      <c r="G74" s="32" t="s">
        <v>31</v>
      </c>
      <c r="H74" s="27" t="s">
        <v>30</v>
      </c>
      <c r="I74" s="34">
        <v>23152.55</v>
      </c>
      <c r="J74" s="34">
        <v>254678.05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1293147</v>
      </c>
      <c r="C75" s="25">
        <v>17414</v>
      </c>
      <c r="D75" s="26" t="s">
        <v>103</v>
      </c>
      <c r="E75" s="23" t="s">
        <v>35</v>
      </c>
      <c r="F75" s="37">
        <v>2</v>
      </c>
      <c r="G75" s="32" t="s">
        <v>31</v>
      </c>
      <c r="H75" s="27" t="s">
        <v>30</v>
      </c>
      <c r="I75" s="34">
        <v>4369.99</v>
      </c>
      <c r="J75" s="34">
        <v>8739.98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1465036</v>
      </c>
      <c r="C76" s="25">
        <v>18233</v>
      </c>
      <c r="D76" s="26" t="s">
        <v>104</v>
      </c>
      <c r="E76" s="23" t="s">
        <v>35</v>
      </c>
      <c r="F76" s="37">
        <v>15</v>
      </c>
      <c r="G76" s="32" t="s">
        <v>31</v>
      </c>
      <c r="H76" s="27" t="s">
        <v>30</v>
      </c>
      <c r="I76" s="34">
        <v>1165.57</v>
      </c>
      <c r="J76" s="34">
        <v>17483.55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1465036</v>
      </c>
      <c r="C77" s="25">
        <v>18233</v>
      </c>
      <c r="D77" s="26" t="s">
        <v>104</v>
      </c>
      <c r="E77" s="23" t="s">
        <v>35</v>
      </c>
      <c r="F77" s="37">
        <v>10</v>
      </c>
      <c r="G77" s="32" t="s">
        <v>31</v>
      </c>
      <c r="H77" s="27" t="s">
        <v>30</v>
      </c>
      <c r="I77" s="34">
        <v>1468.33</v>
      </c>
      <c r="J77" s="34">
        <v>14683.3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1277616</v>
      </c>
      <c r="C78" s="25">
        <v>10439</v>
      </c>
      <c r="D78" s="26" t="s">
        <v>63</v>
      </c>
      <c r="E78" s="23" t="s">
        <v>35</v>
      </c>
      <c r="F78" s="37">
        <v>16</v>
      </c>
      <c r="G78" s="32" t="s">
        <v>31</v>
      </c>
      <c r="H78" s="27" t="s">
        <v>30</v>
      </c>
      <c r="I78" s="34">
        <v>1860.3</v>
      </c>
      <c r="J78" s="34">
        <v>29764.8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1071725</v>
      </c>
      <c r="C79" s="25">
        <v>10115</v>
      </c>
      <c r="D79" s="26" t="s">
        <v>105</v>
      </c>
      <c r="E79" s="23" t="s">
        <v>35</v>
      </c>
      <c r="F79" s="37">
        <v>29</v>
      </c>
      <c r="G79" s="32" t="s">
        <v>31</v>
      </c>
      <c r="H79" s="27" t="s">
        <v>30</v>
      </c>
      <c r="I79" s="34">
        <v>3575.47</v>
      </c>
      <c r="J79" s="34">
        <v>103688.63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1071725</v>
      </c>
      <c r="C80" s="25">
        <v>10115</v>
      </c>
      <c r="D80" s="26" t="s">
        <v>105</v>
      </c>
      <c r="E80" s="23" t="s">
        <v>35</v>
      </c>
      <c r="F80" s="37">
        <v>39</v>
      </c>
      <c r="G80" s="32" t="s">
        <v>31</v>
      </c>
      <c r="H80" s="27" t="s">
        <v>30</v>
      </c>
      <c r="I80" s="34">
        <v>4192.33</v>
      </c>
      <c r="J80" s="34">
        <v>163500.87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1263680</v>
      </c>
      <c r="C81" s="25" t="s">
        <v>33</v>
      </c>
      <c r="D81" s="26" t="s">
        <v>34</v>
      </c>
      <c r="E81" s="23" t="s">
        <v>35</v>
      </c>
      <c r="F81" s="37">
        <v>2</v>
      </c>
      <c r="G81" s="32" t="s">
        <v>31</v>
      </c>
      <c r="H81" s="27" t="s">
        <v>30</v>
      </c>
      <c r="I81" s="34">
        <v>1239.23</v>
      </c>
      <c r="J81" s="34">
        <v>2478.46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1277616</v>
      </c>
      <c r="C82" s="25" t="s">
        <v>62</v>
      </c>
      <c r="D82" s="26" t="s">
        <v>63</v>
      </c>
      <c r="E82" s="23" t="s">
        <v>35</v>
      </c>
      <c r="F82" s="37">
        <v>7</v>
      </c>
      <c r="G82" s="32" t="s">
        <v>31</v>
      </c>
      <c r="H82" s="27" t="s">
        <v>30</v>
      </c>
      <c r="I82" s="34">
        <v>1597.96</v>
      </c>
      <c r="J82" s="34">
        <v>11185.72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10207043</v>
      </c>
      <c r="C83" s="25">
        <v>10207043</v>
      </c>
      <c r="D83" s="26" t="s">
        <v>106</v>
      </c>
      <c r="E83" s="23" t="s">
        <v>35</v>
      </c>
      <c r="F83" s="37">
        <v>1</v>
      </c>
      <c r="G83" s="32" t="s">
        <v>31</v>
      </c>
      <c r="H83" s="27" t="s">
        <v>30</v>
      </c>
      <c r="I83" s="34">
        <v>10449.85</v>
      </c>
      <c r="J83" s="34">
        <v>10449.85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1147059</v>
      </c>
      <c r="C84" s="25">
        <v>17905</v>
      </c>
      <c r="D84" s="26" t="s">
        <v>102</v>
      </c>
      <c r="E84" s="23" t="s">
        <v>35</v>
      </c>
      <c r="F84" s="37">
        <v>1</v>
      </c>
      <c r="G84" s="32" t="s">
        <v>31</v>
      </c>
      <c r="H84" s="27" t="s">
        <v>30</v>
      </c>
      <c r="I84" s="34">
        <v>1559.13</v>
      </c>
      <c r="J84" s="34">
        <v>1559.13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1277616</v>
      </c>
      <c r="C85" s="25">
        <v>10439</v>
      </c>
      <c r="D85" s="26" t="s">
        <v>63</v>
      </c>
      <c r="E85" s="23" t="s">
        <v>35</v>
      </c>
      <c r="F85" s="37">
        <v>1</v>
      </c>
      <c r="G85" s="32" t="s">
        <v>31</v>
      </c>
      <c r="H85" s="27" t="s">
        <v>30</v>
      </c>
      <c r="I85" s="34">
        <v>1550.72</v>
      </c>
      <c r="J85" s="34">
        <v>1550.72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1277616</v>
      </c>
      <c r="C86" s="25">
        <v>10439</v>
      </c>
      <c r="D86" s="26" t="s">
        <v>63</v>
      </c>
      <c r="E86" s="23" t="s">
        <v>35</v>
      </c>
      <c r="F86" s="37">
        <v>1</v>
      </c>
      <c r="G86" s="32" t="s">
        <v>31</v>
      </c>
      <c r="H86" s="27" t="s">
        <v>30</v>
      </c>
      <c r="I86" s="34">
        <v>1396.84</v>
      </c>
      <c r="J86" s="34">
        <v>1396.84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1277616</v>
      </c>
      <c r="C87" s="25">
        <v>10439</v>
      </c>
      <c r="D87" s="26" t="s">
        <v>63</v>
      </c>
      <c r="E87" s="23" t="s">
        <v>35</v>
      </c>
      <c r="F87" s="37">
        <v>3</v>
      </c>
      <c r="G87" s="32" t="s">
        <v>31</v>
      </c>
      <c r="H87" s="27" t="s">
        <v>30</v>
      </c>
      <c r="I87" s="34">
        <v>1550.72</v>
      </c>
      <c r="J87" s="34">
        <v>4652.16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1297427</v>
      </c>
      <c r="C88" s="25">
        <v>1297427</v>
      </c>
      <c r="D88" s="26" t="s">
        <v>107</v>
      </c>
      <c r="E88" s="23" t="s">
        <v>35</v>
      </c>
      <c r="F88" s="37">
        <v>1</v>
      </c>
      <c r="G88" s="32" t="s">
        <v>31</v>
      </c>
      <c r="H88" s="27" t="s">
        <v>30</v>
      </c>
      <c r="I88" s="34">
        <v>7000</v>
      </c>
      <c r="J88" s="34">
        <v>7000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1163994</v>
      </c>
      <c r="C89" s="25">
        <v>1163994</v>
      </c>
      <c r="D89" s="26" t="s">
        <v>108</v>
      </c>
      <c r="E89" s="23" t="s">
        <v>35</v>
      </c>
      <c r="F89" s="37">
        <v>2</v>
      </c>
      <c r="G89" s="32" t="s">
        <v>31</v>
      </c>
      <c r="H89" s="27" t="s">
        <v>30</v>
      </c>
      <c r="I89" s="34">
        <v>8970.85</v>
      </c>
      <c r="J89" s="34">
        <v>17941.7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1134650</v>
      </c>
      <c r="C90" s="25">
        <v>10203</v>
      </c>
      <c r="D90" s="26" t="s">
        <v>87</v>
      </c>
      <c r="E90" s="23" t="s">
        <v>35</v>
      </c>
      <c r="F90" s="37">
        <v>1</v>
      </c>
      <c r="G90" s="32" t="s">
        <v>31</v>
      </c>
      <c r="H90" s="27" t="s">
        <v>30</v>
      </c>
      <c r="I90" s="34">
        <v>1040.51</v>
      </c>
      <c r="J90" s="34">
        <v>1040.51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1902934</v>
      </c>
      <c r="C91" s="25">
        <v>1902934</v>
      </c>
      <c r="D91" s="26" t="s">
        <v>109</v>
      </c>
      <c r="E91" s="23" t="s">
        <v>35</v>
      </c>
      <c r="F91" s="37">
        <v>2</v>
      </c>
      <c r="G91" s="32" t="s">
        <v>31</v>
      </c>
      <c r="H91" s="27" t="s">
        <v>30</v>
      </c>
      <c r="I91" s="34">
        <v>1130.36</v>
      </c>
      <c r="J91" s="34">
        <v>2260.72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1071724</v>
      </c>
      <c r="C92" s="25">
        <v>75154</v>
      </c>
      <c r="D92" s="26" t="s">
        <v>65</v>
      </c>
      <c r="E92" s="23" t="s">
        <v>35</v>
      </c>
      <c r="F92" s="37">
        <v>4</v>
      </c>
      <c r="G92" s="32" t="s">
        <v>31</v>
      </c>
      <c r="H92" s="27" t="s">
        <v>30</v>
      </c>
      <c r="I92" s="34">
        <v>1086.98</v>
      </c>
      <c r="J92" s="34">
        <v>4347.92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1700185</v>
      </c>
      <c r="C93" s="25">
        <v>1700185</v>
      </c>
      <c r="D93" s="26" t="s">
        <v>110</v>
      </c>
      <c r="E93" s="23" t="s">
        <v>35</v>
      </c>
      <c r="F93" s="37">
        <v>1</v>
      </c>
      <c r="G93" s="32" t="s">
        <v>31</v>
      </c>
      <c r="H93" s="27" t="s">
        <v>30</v>
      </c>
      <c r="I93" s="34">
        <v>9551.43</v>
      </c>
      <c r="J93" s="34">
        <v>9551.43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1270438</v>
      </c>
      <c r="C94" s="25">
        <v>1270438</v>
      </c>
      <c r="D94" s="26" t="s">
        <v>111</v>
      </c>
      <c r="E94" s="23" t="s">
        <v>35</v>
      </c>
      <c r="F94" s="37">
        <v>2</v>
      </c>
      <c r="G94" s="32" t="s">
        <v>31</v>
      </c>
      <c r="H94" s="27" t="s">
        <v>30</v>
      </c>
      <c r="I94" s="34">
        <v>5643.11</v>
      </c>
      <c r="J94" s="34">
        <v>11286.22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1071912</v>
      </c>
      <c r="C95" s="25">
        <v>1071912</v>
      </c>
      <c r="D95" s="26" t="s">
        <v>112</v>
      </c>
      <c r="E95" s="23" t="s">
        <v>35</v>
      </c>
      <c r="F95" s="37">
        <v>1</v>
      </c>
      <c r="G95" s="32" t="s">
        <v>31</v>
      </c>
      <c r="H95" s="27" t="s">
        <v>30</v>
      </c>
      <c r="I95" s="34">
        <v>5289.17</v>
      </c>
      <c r="J95" s="34">
        <v>5289.17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1071912</v>
      </c>
      <c r="C96" s="25">
        <v>1071912</v>
      </c>
      <c r="D96" s="26" t="s">
        <v>112</v>
      </c>
      <c r="E96" s="23" t="s">
        <v>35</v>
      </c>
      <c r="F96" s="37">
        <v>1</v>
      </c>
      <c r="G96" s="32" t="s">
        <v>31</v>
      </c>
      <c r="H96" s="27" t="s">
        <v>30</v>
      </c>
      <c r="I96" s="34">
        <v>5766.76</v>
      </c>
      <c r="J96" s="34">
        <v>5766.76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1265943</v>
      </c>
      <c r="C97" s="25">
        <v>90049</v>
      </c>
      <c r="D97" s="26" t="s">
        <v>113</v>
      </c>
      <c r="E97" s="23" t="s">
        <v>35</v>
      </c>
      <c r="F97" s="37">
        <v>1</v>
      </c>
      <c r="G97" s="32" t="s">
        <v>31</v>
      </c>
      <c r="H97" s="27" t="s">
        <v>30</v>
      </c>
      <c r="I97" s="34">
        <v>23044.8</v>
      </c>
      <c r="J97" s="34">
        <v>23044.8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1743860</v>
      </c>
      <c r="C98" s="25">
        <v>1743860</v>
      </c>
      <c r="D98" s="26" t="s">
        <v>114</v>
      </c>
      <c r="E98" s="23" t="s">
        <v>35</v>
      </c>
      <c r="F98" s="37">
        <v>1</v>
      </c>
      <c r="G98" s="32" t="s">
        <v>31</v>
      </c>
      <c r="H98" s="27" t="s">
        <v>30</v>
      </c>
      <c r="I98" s="34">
        <v>1668.13</v>
      </c>
      <c r="J98" s="34">
        <v>1668.13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1743860</v>
      </c>
      <c r="C99" s="25">
        <v>1743860</v>
      </c>
      <c r="D99" s="26" t="s">
        <v>114</v>
      </c>
      <c r="E99" s="23" t="s">
        <v>35</v>
      </c>
      <c r="F99" s="37">
        <v>1</v>
      </c>
      <c r="G99" s="32" t="s">
        <v>31</v>
      </c>
      <c r="H99" s="27" t="s">
        <v>30</v>
      </c>
      <c r="I99" s="34">
        <v>1668.13</v>
      </c>
      <c r="J99" s="34">
        <v>1668.13</v>
      </c>
      <c r="K99" s="38"/>
      <c r="L99" s="33"/>
      <c r="M99" s="20"/>
      <c r="N99" s="9"/>
    </row>
    <row r="100" spans="1:14" s="4" customFormat="1" ht="16.5" customHeight="1">
      <c r="A100" s="63" t="s">
        <v>2</v>
      </c>
      <c r="B100" s="64"/>
      <c r="C100" s="64"/>
      <c r="D100" s="64"/>
      <c r="E100" s="64"/>
      <c r="F100" s="64"/>
      <c r="G100" s="64"/>
      <c r="H100" s="64"/>
      <c r="I100" s="65"/>
      <c r="J100" s="28">
        <f>SUM(J8:J99)</f>
        <v>4055166.8199999994</v>
      </c>
      <c r="K100" s="30"/>
      <c r="L100" s="30"/>
      <c r="M100" s="30"/>
      <c r="N100" s="15" t="s">
        <v>16</v>
      </c>
    </row>
    <row r="101" spans="1:14" ht="25.5" customHeight="1">
      <c r="A101" s="47" t="s">
        <v>15</v>
      </c>
      <c r="B101" s="48"/>
      <c r="C101" s="48"/>
      <c r="D101" s="48"/>
      <c r="E101" s="48"/>
      <c r="F101" s="48"/>
      <c r="G101" s="48"/>
      <c r="H101" s="48"/>
      <c r="I101" s="21"/>
      <c r="J101" s="36">
        <f>ROUND(J100*1.2,2)</f>
        <v>4866200.18</v>
      </c>
      <c r="K101" s="39"/>
      <c r="L101" s="31"/>
      <c r="M101" s="31"/>
      <c r="N101" s="14" t="s">
        <v>26</v>
      </c>
    </row>
    <row r="102" spans="1:14" s="7" customFormat="1" ht="32.25" customHeight="1">
      <c r="A102" s="61" t="s">
        <v>1</v>
      </c>
      <c r="B102" s="61"/>
      <c r="C102" s="61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5.75" customHeight="1">
      <c r="A103" s="41" t="s">
        <v>6</v>
      </c>
      <c r="B103" s="41"/>
      <c r="C103" s="41"/>
      <c r="D103" s="41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ht="15.75" customHeight="1">
      <c r="A104" s="41" t="s">
        <v>7</v>
      </c>
      <c r="B104" s="41"/>
      <c r="C104" s="41"/>
      <c r="D104" s="41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5.75" customHeight="1">
      <c r="A105" s="41" t="s">
        <v>28</v>
      </c>
      <c r="B105" s="41"/>
      <c r="C105" s="41"/>
      <c r="D105" s="41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5" ht="60" customHeight="1">
      <c r="A106" s="41" t="s">
        <v>8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16"/>
    </row>
    <row r="107" spans="1:13" ht="28.5" customHeight="1">
      <c r="A107" s="60" t="s">
        <v>17</v>
      </c>
      <c r="B107" s="60"/>
      <c r="C107" s="60"/>
      <c r="D107" s="60"/>
      <c r="E107" s="60"/>
      <c r="F107" s="17"/>
      <c r="G107" s="18"/>
      <c r="H107" s="18"/>
      <c r="I107" s="19"/>
      <c r="J107" s="19"/>
      <c r="K107" s="19"/>
      <c r="L107" s="19"/>
      <c r="M107" s="19"/>
    </row>
    <row r="108" spans="1:13" ht="28.5" customHeight="1">
      <c r="A108" s="57" t="s">
        <v>18</v>
      </c>
      <c r="B108" s="57" t="s">
        <v>19</v>
      </c>
      <c r="C108" s="57"/>
      <c r="D108" s="57"/>
      <c r="E108" s="57"/>
      <c r="F108" s="58" t="s">
        <v>20</v>
      </c>
      <c r="G108" s="58"/>
      <c r="H108" s="58"/>
      <c r="I108" s="19"/>
      <c r="J108" s="19"/>
      <c r="K108" s="19"/>
      <c r="L108" s="19"/>
      <c r="M108" s="19"/>
    </row>
    <row r="109" spans="4:14" ht="15">
      <c r="D109" s="3"/>
      <c r="E109" s="6"/>
      <c r="F109" s="3"/>
      <c r="G109" s="3"/>
      <c r="H109" s="3"/>
      <c r="I109" s="3"/>
      <c r="J109" s="3"/>
      <c r="K109" s="3"/>
      <c r="L109" s="3"/>
      <c r="M109" s="3"/>
      <c r="N109" s="7"/>
    </row>
  </sheetData>
  <sheetProtection/>
  <autoFilter ref="A7:N108"/>
  <mergeCells count="26">
    <mergeCell ref="A108:E108"/>
    <mergeCell ref="F108:H108"/>
    <mergeCell ref="F5:F6"/>
    <mergeCell ref="G5:H5"/>
    <mergeCell ref="C5:C6"/>
    <mergeCell ref="A107:E107"/>
    <mergeCell ref="A106:N106"/>
    <mergeCell ref="A102:C102"/>
    <mergeCell ref="N4:N6"/>
    <mergeCell ref="A100:I100"/>
    <mergeCell ref="A2:N2"/>
    <mergeCell ref="L4:L6"/>
    <mergeCell ref="D5:D6"/>
    <mergeCell ref="A4:A6"/>
    <mergeCell ref="I4:I6"/>
    <mergeCell ref="K4:K6"/>
    <mergeCell ref="A1:N1"/>
    <mergeCell ref="A104:D104"/>
    <mergeCell ref="A105:D105"/>
    <mergeCell ref="A103:D103"/>
    <mergeCell ref="B5:B6"/>
    <mergeCell ref="J4:J6"/>
    <mergeCell ref="B4:H4"/>
    <mergeCell ref="M4:M6"/>
    <mergeCell ref="E5:E6"/>
    <mergeCell ref="A101:H101"/>
  </mergeCells>
  <dataValidations count="1">
    <dataValidation operator="lessThanOrEqual" allowBlank="1" showInputMessage="1" showErrorMessage="1" sqref="B8:B9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2023-01-24T11:13:35Z</dcterms:modified>
  <cp:category/>
  <cp:version/>
  <cp:contentType/>
  <cp:contentStatus/>
</cp:coreProperties>
</file>