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'РНХн'!$A$7:$N$73</definedName>
    <definedName name="_xlnm.Print_Area" localSheetId="0">'РНХн'!$A$1:$N$73</definedName>
  </definedNames>
  <calcPr fullCalcOnLoad="1"/>
</workbook>
</file>

<file path=xl/sharedStrings.xml><?xml version="1.0" encoding="utf-8"?>
<sst xmlns="http://schemas.openxmlformats.org/spreadsheetml/2006/main" count="283" uniqueCount="84">
  <si>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</si>
  <si>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</si>
  <si>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</si>
  <si>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</si>
  <si>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</si>
  <si>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</si>
  <si>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</si>
  <si>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</si>
  <si>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</si>
  <si>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</si>
  <si>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</si>
  <si>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</si>
  <si>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</si>
  <si>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</si>
  <si>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</si>
  <si>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</si>
  <si>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</si>
  <si>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</si>
  <si>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</si>
  <si>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</si>
  <si>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</si>
  <si>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</si>
  <si>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</si>
  <si>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</si>
  <si>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</si>
  <si>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</si>
  <si>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</si>
  <si>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</si>
  <si>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</si>
  <si>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</si>
  <si>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ЦентрСклад 25</t>
  </si>
  <si>
    <t>АО "НК НПЗ"</t>
  </si>
  <si>
    <t>лот № 2023-01-49 Переходы от ф300 до ф350</t>
  </si>
  <si>
    <t>010871</t>
  </si>
  <si>
    <t>Переход П Э 325х8-159х6</t>
  </si>
  <si>
    <t>ШТ</t>
  </si>
  <si>
    <t>075158</t>
  </si>
  <si>
    <t>Переход К 325Х12-108Х6-08Х18Н10Т</t>
  </si>
  <si>
    <t>011504</t>
  </si>
  <si>
    <t>Переход П Э 325х10-219х8</t>
  </si>
  <si>
    <t>011485</t>
  </si>
  <si>
    <t>Переход П Э 325х10-159х6</t>
  </si>
  <si>
    <t>1181212</t>
  </si>
  <si>
    <t>Переход К 325Х12-219Х10-15Х5М</t>
  </si>
  <si>
    <t>1279853</t>
  </si>
  <si>
    <t>Переход К 325Х14-219Х10</t>
  </si>
  <si>
    <t>071079</t>
  </si>
  <si>
    <t>Переход П К 325х14-219х14-12Х18Н10Т</t>
  </si>
  <si>
    <t>094142</t>
  </si>
  <si>
    <t>Переход П К 325х12-219х14-15Х5М</t>
  </si>
  <si>
    <t>018096</t>
  </si>
  <si>
    <t>Переход 325Х16-219Х16-16-09Г2С</t>
  </si>
  <si>
    <t>011489</t>
  </si>
  <si>
    <t>Переход Э 325Х8-219Х7</t>
  </si>
  <si>
    <t>018019</t>
  </si>
  <si>
    <t>Переход BW E 323,8х25,4-219,1х18,26 WPL6</t>
  </si>
  <si>
    <t>010579</t>
  </si>
  <si>
    <t>Переход К 325Х12-108Х6</t>
  </si>
  <si>
    <t>020111</t>
  </si>
  <si>
    <t>Переход К 325Х10-219Х8-15Х5М</t>
  </si>
  <si>
    <t>072126</t>
  </si>
  <si>
    <t>Переход П К 325х8-219х7-10Х17Н13М2Т</t>
  </si>
  <si>
    <t>Переход К 325Х12-219Х10</t>
  </si>
  <si>
    <t>Переход Э 325Х8-273Х8</t>
  </si>
  <si>
    <t>Переход К 325Х8-219Х8</t>
  </si>
  <si>
    <t>Переход П К 325Х10-219Х8</t>
  </si>
  <si>
    <t>Переход К 325Х8-108Х4</t>
  </si>
  <si>
    <t>Переход К 325Х10-273Х10-20С</t>
  </si>
  <si>
    <t>Переход П К 325Х8-219Х7-09Г2С</t>
  </si>
  <si>
    <t>Переход К 325Х14-159Х8</t>
  </si>
  <si>
    <t>Переход П Э 325Х8-219Х7-09Г2С</t>
  </si>
  <si>
    <t>Переход П Э 325х22-273-18</t>
  </si>
  <si>
    <t>Переход Э 325Х10-219Х8</t>
  </si>
  <si>
    <t>Переход К 325Х10-159Х6</t>
  </si>
  <si>
    <t>Переход К 325Х8-273Х7</t>
  </si>
  <si>
    <t>017274</t>
  </si>
  <si>
    <t>Переход П Э 325Х12-273Х12-15Х5М-У</t>
  </si>
  <si>
    <t>Переход К 325х14-273х12-15Х5М</t>
  </si>
  <si>
    <t>Переход К 325Х10-108Х4</t>
  </si>
  <si>
    <t>Переход К 325Х16-273Х14</t>
  </si>
  <si>
    <t>Переход К 325х14-273х12-12Х18Н10Т</t>
  </si>
  <si>
    <t>Переход К 325х12-273х10-15Х5М</t>
  </si>
  <si>
    <t>Переход К 325Х8-273Х8</t>
  </si>
  <si>
    <t>Переход П К 325х12-159х10-15Х5М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</si>
</sst>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4"/>
  <sheetViews>
    <sheetView tabSelected="1" view="pageBreakPreview" zoomScaleSheetLayoutView="100" workbookViewId="0" topLeftCell="A1">
      <selection activeCell="K8" sqref="K8:L64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1" width="16.375" style="2" customWidth="1"/>
    <col min="12" max="12" width="12.75390625" style="2" customWidth="1"/>
    <col min="13" max="13" width="13.00390625" style="2" customWidth="1"/>
    <col min="14" max="14" width="14.125" style="2" customWidth="1"/>
    <col min="15" max="16384" width="7.00390625" style="2" customWidth="1"/>
  </cols>
  <sheetData>
    <row r="1" spans="1:14" ht="27" customHeight="1">
      <c r="A1" s="40" t="s">
        <v>21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27" customHeight="1">
      <c r="A2" s="50" t="s">
        <v>32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4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s="3" customFormat="1" ht="22.5" customHeight="1">
      <c r="A4" s="51" t="s">
        <v>0</v>
      </c>
      <c r="B4" s="47" t="s">
        <v>27</v>
      </c>
      <c r="C4" s="48"/>
      <c r="D4" s="48"/>
      <c r="E4" s="48"/>
      <c r="F4" s="48"/>
      <c r="G4" s="48"/>
      <c r="H4" s="48"/>
      <c r="I4" s="54" t="s">
        <v>23</v>
      </c>
      <c r="J4" s="44" t="s">
        <v>24</v>
      </c>
      <c r="K4" s="44" t="s">
        <v>29</v>
      </c>
      <c r="L4" s="42" t="s">
        <v>13</v>
      </c>
      <c r="M4" s="42" t="s">
        <v>14</v>
      </c>
      <c r="N4" s="62" t="s">
        <v>3</v>
      </c>
    </row>
    <row r="5" spans="1:14" s="3" customFormat="1" ht="25.5" customHeight="1">
      <c r="A5" s="52"/>
      <c r="B5" s="42" t="s">
        <v>22</v>
      </c>
      <c r="C5" s="42" t="s">
        <v>25</v>
      </c>
      <c r="D5" s="42" t="s">
        <v>12</v>
      </c>
      <c r="E5" s="42" t="s">
        <v>9</v>
      </c>
      <c r="F5" s="42" t="s">
        <v>10</v>
      </c>
      <c r="G5" s="47" t="s">
        <v>11</v>
      </c>
      <c r="H5" s="59"/>
      <c r="I5" s="55"/>
      <c r="J5" s="45"/>
      <c r="K5" s="45"/>
      <c r="L5" s="49"/>
      <c r="M5" s="49"/>
      <c r="N5" s="49"/>
    </row>
    <row r="6" spans="1:14" s="3" customFormat="1" ht="36.75" customHeight="1">
      <c r="A6" s="53"/>
      <c r="B6" s="43"/>
      <c r="C6" s="43"/>
      <c r="D6" s="43"/>
      <c r="E6" s="43"/>
      <c r="F6" s="43"/>
      <c r="G6" s="11" t="s">
        <v>4</v>
      </c>
      <c r="H6" s="11" t="s">
        <v>5</v>
      </c>
      <c r="I6" s="56"/>
      <c r="J6" s="46"/>
      <c r="K6" s="46"/>
      <c r="L6" s="43"/>
      <c r="M6" s="43"/>
      <c r="N6" s="43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</row>
    <row r="8" spans="1:14" s="10" customFormat="1" ht="48.75" customHeight="1">
      <c r="A8" s="22">
        <v>1</v>
      </c>
      <c r="B8" s="24">
        <v>1299853</v>
      </c>
      <c r="C8" s="25" t="s">
        <v>33</v>
      </c>
      <c r="D8" s="26" t="s">
        <v>34</v>
      </c>
      <c r="E8" s="23" t="s">
        <v>35</v>
      </c>
      <c r="F8" s="37">
        <v>13</v>
      </c>
      <c r="G8" s="32" t="s">
        <v>31</v>
      </c>
      <c r="H8" s="27" t="s">
        <v>30</v>
      </c>
      <c r="I8" s="34">
        <v>42187.65</v>
      </c>
      <c r="J8" s="34">
        <v>548439.45</v>
      </c>
      <c r="K8" s="38"/>
      <c r="L8" s="33"/>
      <c r="M8" s="20"/>
      <c r="N8" s="9"/>
    </row>
    <row r="9" spans="1:14" s="10" customFormat="1" ht="48.75" customHeight="1">
      <c r="A9" s="22">
        <v>2</v>
      </c>
      <c r="B9" s="24">
        <v>1329982</v>
      </c>
      <c r="C9" s="25" t="s">
        <v>36</v>
      </c>
      <c r="D9" s="26" t="s">
        <v>37</v>
      </c>
      <c r="E9" s="23" t="s">
        <v>35</v>
      </c>
      <c r="F9" s="37">
        <v>1</v>
      </c>
      <c r="G9" s="32" t="s">
        <v>31</v>
      </c>
      <c r="H9" s="27" t="s">
        <v>30</v>
      </c>
      <c r="I9" s="34">
        <v>537734.86</v>
      </c>
      <c r="J9" s="34">
        <v>537734.86</v>
      </c>
      <c r="K9" s="38"/>
      <c r="L9" s="33"/>
      <c r="M9" s="20"/>
      <c r="N9" s="9"/>
    </row>
    <row r="10" spans="1:14" s="10" customFormat="1" ht="48.75" customHeight="1">
      <c r="A10" s="22">
        <v>3</v>
      </c>
      <c r="B10" s="24">
        <v>1293243</v>
      </c>
      <c r="C10" s="25" t="s">
        <v>38</v>
      </c>
      <c r="D10" s="26" t="s">
        <v>39</v>
      </c>
      <c r="E10" s="23" t="s">
        <v>35</v>
      </c>
      <c r="F10" s="37">
        <v>8</v>
      </c>
      <c r="G10" s="32" t="s">
        <v>31</v>
      </c>
      <c r="H10" s="27" t="s">
        <v>30</v>
      </c>
      <c r="I10" s="34">
        <v>81712.82</v>
      </c>
      <c r="J10" s="34">
        <v>653702.56</v>
      </c>
      <c r="K10" s="38"/>
      <c r="L10" s="33"/>
      <c r="M10" s="20"/>
      <c r="N10" s="9"/>
    </row>
    <row r="11" spans="1:14" s="10" customFormat="1" ht="48.75" customHeight="1">
      <c r="A11" s="22">
        <v>4</v>
      </c>
      <c r="B11" s="24">
        <v>1328519</v>
      </c>
      <c r="C11" s="25" t="s">
        <v>40</v>
      </c>
      <c r="D11" s="26" t="s">
        <v>41</v>
      </c>
      <c r="E11" s="23" t="s">
        <v>35</v>
      </c>
      <c r="F11" s="37">
        <v>1</v>
      </c>
      <c r="G11" s="32" t="s">
        <v>31</v>
      </c>
      <c r="H11" s="27" t="s">
        <v>30</v>
      </c>
      <c r="I11" s="34">
        <v>40893.09</v>
      </c>
      <c r="J11" s="34">
        <v>40893.09</v>
      </c>
      <c r="K11" s="38"/>
      <c r="L11" s="33"/>
      <c r="M11" s="20"/>
      <c r="N11" s="9"/>
    </row>
    <row r="12" spans="1:14" s="10" customFormat="1" ht="48.75" customHeight="1">
      <c r="A12" s="22">
        <v>5</v>
      </c>
      <c r="B12" s="24">
        <v>1328519</v>
      </c>
      <c r="C12" s="25" t="s">
        <v>40</v>
      </c>
      <c r="D12" s="26" t="s">
        <v>41</v>
      </c>
      <c r="E12" s="23" t="s">
        <v>35</v>
      </c>
      <c r="F12" s="37">
        <v>3</v>
      </c>
      <c r="G12" s="32" t="s">
        <v>31</v>
      </c>
      <c r="H12" s="27" t="s">
        <v>30</v>
      </c>
      <c r="I12" s="34">
        <v>37556.21</v>
      </c>
      <c r="J12" s="34">
        <v>112668.63</v>
      </c>
      <c r="K12" s="38"/>
      <c r="L12" s="33"/>
      <c r="M12" s="20"/>
      <c r="N12" s="9"/>
    </row>
    <row r="13" spans="1:14" s="10" customFormat="1" ht="48.75" customHeight="1">
      <c r="A13" s="22">
        <v>6</v>
      </c>
      <c r="B13" s="24">
        <v>1328519</v>
      </c>
      <c r="C13" s="25" t="s">
        <v>40</v>
      </c>
      <c r="D13" s="26" t="s">
        <v>41</v>
      </c>
      <c r="E13" s="23" t="s">
        <v>35</v>
      </c>
      <c r="F13" s="37">
        <v>4</v>
      </c>
      <c r="G13" s="32" t="s">
        <v>31</v>
      </c>
      <c r="H13" s="27" t="s">
        <v>30</v>
      </c>
      <c r="I13" s="34">
        <v>113220.11</v>
      </c>
      <c r="J13" s="34">
        <v>452880.44</v>
      </c>
      <c r="K13" s="38"/>
      <c r="L13" s="33"/>
      <c r="M13" s="20"/>
      <c r="N13" s="9"/>
    </row>
    <row r="14" spans="1:14" s="10" customFormat="1" ht="48.75" customHeight="1">
      <c r="A14" s="22">
        <v>7</v>
      </c>
      <c r="B14" s="24">
        <v>1181212</v>
      </c>
      <c r="C14" s="25" t="s">
        <v>42</v>
      </c>
      <c r="D14" s="26" t="s">
        <v>43</v>
      </c>
      <c r="E14" s="23" t="s">
        <v>35</v>
      </c>
      <c r="F14" s="37">
        <v>2</v>
      </c>
      <c r="G14" s="32" t="s">
        <v>31</v>
      </c>
      <c r="H14" s="27" t="s">
        <v>30</v>
      </c>
      <c r="I14" s="34">
        <v>14662.89</v>
      </c>
      <c r="J14" s="34">
        <v>29325.78</v>
      </c>
      <c r="K14" s="38"/>
      <c r="L14" s="33"/>
      <c r="M14" s="20"/>
      <c r="N14" s="9"/>
    </row>
    <row r="15" spans="1:14" s="10" customFormat="1" ht="48.75" customHeight="1">
      <c r="A15" s="22">
        <v>8</v>
      </c>
      <c r="B15" s="24">
        <v>1181212</v>
      </c>
      <c r="C15" s="25" t="s">
        <v>42</v>
      </c>
      <c r="D15" s="26" t="s">
        <v>43</v>
      </c>
      <c r="E15" s="23" t="s">
        <v>35</v>
      </c>
      <c r="F15" s="37">
        <v>7</v>
      </c>
      <c r="G15" s="32" t="s">
        <v>31</v>
      </c>
      <c r="H15" s="27" t="s">
        <v>30</v>
      </c>
      <c r="I15" s="34">
        <v>16338.1</v>
      </c>
      <c r="J15" s="34">
        <v>114366.7</v>
      </c>
      <c r="K15" s="38"/>
      <c r="L15" s="33"/>
      <c r="M15" s="20"/>
      <c r="N15" s="9"/>
    </row>
    <row r="16" spans="1:14" s="10" customFormat="1" ht="48.75" customHeight="1">
      <c r="A16" s="22">
        <v>9</v>
      </c>
      <c r="B16" s="24">
        <v>1279853</v>
      </c>
      <c r="C16" s="25" t="s">
        <v>44</v>
      </c>
      <c r="D16" s="26" t="s">
        <v>45</v>
      </c>
      <c r="E16" s="23" t="s">
        <v>35</v>
      </c>
      <c r="F16" s="37">
        <v>2</v>
      </c>
      <c r="G16" s="32" t="s">
        <v>31</v>
      </c>
      <c r="H16" s="27" t="s">
        <v>30</v>
      </c>
      <c r="I16" s="34">
        <v>3507.38</v>
      </c>
      <c r="J16" s="34">
        <v>7014.76</v>
      </c>
      <c r="K16" s="38"/>
      <c r="L16" s="33"/>
      <c r="M16" s="20"/>
      <c r="N16" s="9"/>
    </row>
    <row r="17" spans="1:14" s="10" customFormat="1" ht="48.75" customHeight="1">
      <c r="A17" s="22">
        <v>10</v>
      </c>
      <c r="B17" s="24">
        <v>1279853</v>
      </c>
      <c r="C17" s="25" t="s">
        <v>44</v>
      </c>
      <c r="D17" s="26" t="s">
        <v>45</v>
      </c>
      <c r="E17" s="23" t="s">
        <v>35</v>
      </c>
      <c r="F17" s="37">
        <v>1</v>
      </c>
      <c r="G17" s="32" t="s">
        <v>31</v>
      </c>
      <c r="H17" s="27" t="s">
        <v>30</v>
      </c>
      <c r="I17" s="34">
        <v>2869.13</v>
      </c>
      <c r="J17" s="34">
        <v>2869.13</v>
      </c>
      <c r="K17" s="38"/>
      <c r="L17" s="33"/>
      <c r="M17" s="20"/>
      <c r="N17" s="9"/>
    </row>
    <row r="18" spans="1:14" s="10" customFormat="1" ht="48.75" customHeight="1">
      <c r="A18" s="22">
        <v>11</v>
      </c>
      <c r="B18" s="24">
        <v>1279853</v>
      </c>
      <c r="C18" s="25" t="s">
        <v>44</v>
      </c>
      <c r="D18" s="26" t="s">
        <v>45</v>
      </c>
      <c r="E18" s="23" t="s">
        <v>35</v>
      </c>
      <c r="F18" s="37">
        <v>1</v>
      </c>
      <c r="G18" s="32" t="s">
        <v>31</v>
      </c>
      <c r="H18" s="27" t="s">
        <v>30</v>
      </c>
      <c r="I18" s="34">
        <v>3882.35</v>
      </c>
      <c r="J18" s="34">
        <v>3882.35</v>
      </c>
      <c r="K18" s="38"/>
      <c r="L18" s="33"/>
      <c r="M18" s="20"/>
      <c r="N18" s="9"/>
    </row>
    <row r="19" spans="1:14" s="10" customFormat="1" ht="48.75" customHeight="1">
      <c r="A19" s="22">
        <v>12</v>
      </c>
      <c r="B19" s="24">
        <v>1460699</v>
      </c>
      <c r="C19" s="25" t="s">
        <v>46</v>
      </c>
      <c r="D19" s="26" t="s">
        <v>47</v>
      </c>
      <c r="E19" s="23" t="s">
        <v>35</v>
      </c>
      <c r="F19" s="37">
        <v>4</v>
      </c>
      <c r="G19" s="32" t="s">
        <v>31</v>
      </c>
      <c r="H19" s="27" t="s">
        <v>30</v>
      </c>
      <c r="I19" s="34">
        <v>26372.28</v>
      </c>
      <c r="J19" s="34">
        <v>105489.12</v>
      </c>
      <c r="K19" s="38"/>
      <c r="L19" s="33"/>
      <c r="M19" s="20"/>
      <c r="N19" s="9"/>
    </row>
    <row r="20" spans="1:14" s="10" customFormat="1" ht="48.75" customHeight="1">
      <c r="A20" s="22">
        <v>13</v>
      </c>
      <c r="B20" s="24">
        <v>1460732</v>
      </c>
      <c r="C20" s="25" t="s">
        <v>48</v>
      </c>
      <c r="D20" s="26" t="s">
        <v>49</v>
      </c>
      <c r="E20" s="23" t="s">
        <v>35</v>
      </c>
      <c r="F20" s="37">
        <v>7</v>
      </c>
      <c r="G20" s="32" t="s">
        <v>31</v>
      </c>
      <c r="H20" s="27" t="s">
        <v>30</v>
      </c>
      <c r="I20" s="34">
        <v>17942.35</v>
      </c>
      <c r="J20" s="34">
        <v>125596.45</v>
      </c>
      <c r="K20" s="38"/>
      <c r="L20" s="33"/>
      <c r="M20" s="20"/>
      <c r="N20" s="9"/>
    </row>
    <row r="21" spans="1:14" s="10" customFormat="1" ht="48.75" customHeight="1">
      <c r="A21" s="22">
        <v>14</v>
      </c>
      <c r="B21" s="24">
        <v>1460732</v>
      </c>
      <c r="C21" s="25" t="s">
        <v>48</v>
      </c>
      <c r="D21" s="26" t="s">
        <v>49</v>
      </c>
      <c r="E21" s="23" t="s">
        <v>35</v>
      </c>
      <c r="F21" s="37">
        <v>4</v>
      </c>
      <c r="G21" s="32" t="s">
        <v>31</v>
      </c>
      <c r="H21" s="27" t="s">
        <v>30</v>
      </c>
      <c r="I21" s="34">
        <v>22542.96</v>
      </c>
      <c r="J21" s="34">
        <v>90171.84</v>
      </c>
      <c r="K21" s="38"/>
      <c r="L21" s="33"/>
      <c r="M21" s="20"/>
      <c r="N21" s="9"/>
    </row>
    <row r="22" spans="1:14" s="10" customFormat="1" ht="48.75" customHeight="1">
      <c r="A22" s="22">
        <v>15</v>
      </c>
      <c r="B22" s="24">
        <v>1460699</v>
      </c>
      <c r="C22" s="25" t="s">
        <v>46</v>
      </c>
      <c r="D22" s="26" t="s">
        <v>47</v>
      </c>
      <c r="E22" s="23" t="s">
        <v>35</v>
      </c>
      <c r="F22" s="37">
        <v>1</v>
      </c>
      <c r="G22" s="32" t="s">
        <v>31</v>
      </c>
      <c r="H22" s="27" t="s">
        <v>30</v>
      </c>
      <c r="I22" s="34">
        <v>31329.34</v>
      </c>
      <c r="J22" s="34">
        <v>31329.34</v>
      </c>
      <c r="K22" s="38"/>
      <c r="L22" s="33"/>
      <c r="M22" s="20"/>
      <c r="N22" s="9"/>
    </row>
    <row r="23" spans="1:14" s="10" customFormat="1" ht="48.75" customHeight="1">
      <c r="A23" s="22">
        <v>16</v>
      </c>
      <c r="B23" s="24">
        <v>1117676</v>
      </c>
      <c r="C23" s="25" t="s">
        <v>50</v>
      </c>
      <c r="D23" s="26" t="s">
        <v>51</v>
      </c>
      <c r="E23" s="23" t="s">
        <v>35</v>
      </c>
      <c r="F23" s="37">
        <v>1</v>
      </c>
      <c r="G23" s="32" t="s">
        <v>31</v>
      </c>
      <c r="H23" s="27" t="s">
        <v>30</v>
      </c>
      <c r="I23" s="34">
        <v>6576.33</v>
      </c>
      <c r="J23" s="34">
        <v>6576.33</v>
      </c>
      <c r="K23" s="38"/>
      <c r="L23" s="33"/>
      <c r="M23" s="20"/>
      <c r="N23" s="9"/>
    </row>
    <row r="24" spans="1:14" s="10" customFormat="1" ht="48.75" customHeight="1">
      <c r="A24" s="22">
        <v>17</v>
      </c>
      <c r="B24" s="24">
        <v>1046296</v>
      </c>
      <c r="C24" s="25" t="s">
        <v>52</v>
      </c>
      <c r="D24" s="26" t="s">
        <v>53</v>
      </c>
      <c r="E24" s="23" t="s">
        <v>35</v>
      </c>
      <c r="F24" s="37">
        <v>9</v>
      </c>
      <c r="G24" s="32" t="s">
        <v>31</v>
      </c>
      <c r="H24" s="27" t="s">
        <v>30</v>
      </c>
      <c r="I24" s="34">
        <v>5544.04</v>
      </c>
      <c r="J24" s="34">
        <v>49896.36</v>
      </c>
      <c r="K24" s="38"/>
      <c r="L24" s="33"/>
      <c r="M24" s="20"/>
      <c r="N24" s="9"/>
    </row>
    <row r="25" spans="1:14" s="10" customFormat="1" ht="48.75" customHeight="1">
      <c r="A25" s="22">
        <v>18</v>
      </c>
      <c r="B25" s="24">
        <v>1515268</v>
      </c>
      <c r="C25" s="25" t="s">
        <v>54</v>
      </c>
      <c r="D25" s="26" t="s">
        <v>55</v>
      </c>
      <c r="E25" s="23" t="s">
        <v>35</v>
      </c>
      <c r="F25" s="37">
        <v>2</v>
      </c>
      <c r="G25" s="32" t="s">
        <v>31</v>
      </c>
      <c r="H25" s="27" t="s">
        <v>30</v>
      </c>
      <c r="I25" s="34">
        <v>199002.96</v>
      </c>
      <c r="J25" s="34">
        <v>398005.92</v>
      </c>
      <c r="K25" s="38"/>
      <c r="L25" s="33"/>
      <c r="M25" s="20"/>
      <c r="N25" s="9"/>
    </row>
    <row r="26" spans="1:14" s="10" customFormat="1" ht="48.75" customHeight="1">
      <c r="A26" s="22">
        <v>19</v>
      </c>
      <c r="B26" s="24">
        <v>1047048</v>
      </c>
      <c r="C26" s="25" t="s">
        <v>56</v>
      </c>
      <c r="D26" s="26" t="s">
        <v>57</v>
      </c>
      <c r="E26" s="23" t="s">
        <v>35</v>
      </c>
      <c r="F26" s="37">
        <v>20</v>
      </c>
      <c r="G26" s="32" t="s">
        <v>31</v>
      </c>
      <c r="H26" s="27" t="s">
        <v>30</v>
      </c>
      <c r="I26" s="34">
        <v>2853.4</v>
      </c>
      <c r="J26" s="34">
        <v>57068</v>
      </c>
      <c r="K26" s="38"/>
      <c r="L26" s="33"/>
      <c r="M26" s="20"/>
      <c r="N26" s="9"/>
    </row>
    <row r="27" spans="1:14" s="10" customFormat="1" ht="48.75" customHeight="1">
      <c r="A27" s="22">
        <v>20</v>
      </c>
      <c r="B27" s="24">
        <v>1047048</v>
      </c>
      <c r="C27" s="25" t="s">
        <v>56</v>
      </c>
      <c r="D27" s="26" t="s">
        <v>57</v>
      </c>
      <c r="E27" s="23" t="s">
        <v>35</v>
      </c>
      <c r="F27" s="37">
        <v>3</v>
      </c>
      <c r="G27" s="32" t="s">
        <v>31</v>
      </c>
      <c r="H27" s="27" t="s">
        <v>30</v>
      </c>
      <c r="I27" s="34">
        <v>3908.88</v>
      </c>
      <c r="J27" s="34">
        <v>11726.64</v>
      </c>
      <c r="K27" s="38"/>
      <c r="L27" s="33"/>
      <c r="M27" s="20"/>
      <c r="N27" s="9"/>
    </row>
    <row r="28" spans="1:14" s="10" customFormat="1" ht="48.75" customHeight="1">
      <c r="A28" s="22">
        <v>21</v>
      </c>
      <c r="B28" s="24">
        <v>1515268</v>
      </c>
      <c r="C28" s="25" t="s">
        <v>54</v>
      </c>
      <c r="D28" s="26" t="s">
        <v>55</v>
      </c>
      <c r="E28" s="23" t="s">
        <v>35</v>
      </c>
      <c r="F28" s="37">
        <v>1</v>
      </c>
      <c r="G28" s="32" t="s">
        <v>31</v>
      </c>
      <c r="H28" s="27" t="s">
        <v>30</v>
      </c>
      <c r="I28" s="34">
        <v>94318.45</v>
      </c>
      <c r="J28" s="34">
        <v>94318.45</v>
      </c>
      <c r="K28" s="38"/>
      <c r="L28" s="33"/>
      <c r="M28" s="20"/>
      <c r="N28" s="9"/>
    </row>
    <row r="29" spans="1:14" s="10" customFormat="1" ht="48.75" customHeight="1">
      <c r="A29" s="22">
        <v>22</v>
      </c>
      <c r="B29" s="24">
        <v>1078845</v>
      </c>
      <c r="C29" s="25" t="s">
        <v>58</v>
      </c>
      <c r="D29" s="26" t="s">
        <v>59</v>
      </c>
      <c r="E29" s="23" t="s">
        <v>35</v>
      </c>
      <c r="F29" s="37">
        <v>9</v>
      </c>
      <c r="G29" s="32" t="s">
        <v>31</v>
      </c>
      <c r="H29" s="27" t="s">
        <v>30</v>
      </c>
      <c r="I29" s="34">
        <v>1776.58</v>
      </c>
      <c r="J29" s="34">
        <v>15989.22</v>
      </c>
      <c r="K29" s="38"/>
      <c r="L29" s="33"/>
      <c r="M29" s="20"/>
      <c r="N29" s="9"/>
    </row>
    <row r="30" spans="1:14" s="10" customFormat="1" ht="48.75" customHeight="1">
      <c r="A30" s="22">
        <v>23</v>
      </c>
      <c r="B30" s="24">
        <v>1546414</v>
      </c>
      <c r="C30" s="25" t="s">
        <v>60</v>
      </c>
      <c r="D30" s="26" t="s">
        <v>61</v>
      </c>
      <c r="E30" s="23" t="s">
        <v>35</v>
      </c>
      <c r="F30" s="37">
        <v>1</v>
      </c>
      <c r="G30" s="32" t="s">
        <v>31</v>
      </c>
      <c r="H30" s="27" t="s">
        <v>30</v>
      </c>
      <c r="I30" s="34">
        <v>54644.89</v>
      </c>
      <c r="J30" s="34">
        <v>54644.89</v>
      </c>
      <c r="K30" s="38"/>
      <c r="L30" s="33"/>
      <c r="M30" s="20"/>
      <c r="N30" s="9"/>
    </row>
    <row r="31" spans="1:14" s="10" customFormat="1" ht="48.75" customHeight="1">
      <c r="A31" s="22">
        <v>24</v>
      </c>
      <c r="B31" s="24">
        <v>1032926</v>
      </c>
      <c r="C31" s="25">
        <v>17274</v>
      </c>
      <c r="D31" s="26" t="s">
        <v>62</v>
      </c>
      <c r="E31" s="23" t="s">
        <v>35</v>
      </c>
      <c r="F31" s="37">
        <v>2</v>
      </c>
      <c r="G31" s="32" t="s">
        <v>31</v>
      </c>
      <c r="H31" s="27" t="s">
        <v>30</v>
      </c>
      <c r="I31" s="34">
        <v>2858.92</v>
      </c>
      <c r="J31" s="34">
        <v>5717.84</v>
      </c>
      <c r="K31" s="38"/>
      <c r="L31" s="33"/>
      <c r="M31" s="20"/>
      <c r="N31" s="9"/>
    </row>
    <row r="32" spans="1:14" s="10" customFormat="1" ht="48.75" customHeight="1">
      <c r="A32" s="22">
        <v>25</v>
      </c>
      <c r="B32" s="24">
        <v>1016402</v>
      </c>
      <c r="C32" s="25">
        <v>10389</v>
      </c>
      <c r="D32" s="26" t="s">
        <v>63</v>
      </c>
      <c r="E32" s="23" t="s">
        <v>35</v>
      </c>
      <c r="F32" s="37">
        <v>1</v>
      </c>
      <c r="G32" s="32" t="s">
        <v>31</v>
      </c>
      <c r="H32" s="27" t="s">
        <v>30</v>
      </c>
      <c r="I32" s="34">
        <v>6177.17</v>
      </c>
      <c r="J32" s="34">
        <v>6177.17</v>
      </c>
      <c r="K32" s="38"/>
      <c r="L32" s="33"/>
      <c r="M32" s="20"/>
      <c r="N32" s="9"/>
    </row>
    <row r="33" spans="1:14" s="10" customFormat="1" ht="48.75" customHeight="1">
      <c r="A33" s="22">
        <v>26</v>
      </c>
      <c r="B33" s="24">
        <v>1018417</v>
      </c>
      <c r="C33" s="25">
        <v>10090</v>
      </c>
      <c r="D33" s="26" t="s">
        <v>64</v>
      </c>
      <c r="E33" s="23" t="s">
        <v>35</v>
      </c>
      <c r="F33" s="37">
        <v>3</v>
      </c>
      <c r="G33" s="32" t="s">
        <v>31</v>
      </c>
      <c r="H33" s="27" t="s">
        <v>30</v>
      </c>
      <c r="I33" s="34">
        <v>1788.76</v>
      </c>
      <c r="J33" s="34">
        <v>5366.28</v>
      </c>
      <c r="K33" s="38"/>
      <c r="L33" s="33"/>
      <c r="M33" s="20"/>
      <c r="N33" s="9"/>
    </row>
    <row r="34" spans="1:14" s="10" customFormat="1" ht="48.75" customHeight="1">
      <c r="A34" s="22">
        <v>27</v>
      </c>
      <c r="B34" s="24">
        <v>1134644</v>
      </c>
      <c r="C34" s="25">
        <v>17859</v>
      </c>
      <c r="D34" s="26" t="s">
        <v>65</v>
      </c>
      <c r="E34" s="23" t="s">
        <v>35</v>
      </c>
      <c r="F34" s="37">
        <v>6</v>
      </c>
      <c r="G34" s="32" t="s">
        <v>31</v>
      </c>
      <c r="H34" s="27" t="s">
        <v>30</v>
      </c>
      <c r="I34" s="34">
        <v>2215.84</v>
      </c>
      <c r="J34" s="34">
        <v>13295.04</v>
      </c>
      <c r="K34" s="38"/>
      <c r="L34" s="33"/>
      <c r="M34" s="20"/>
      <c r="N34" s="9"/>
    </row>
    <row r="35" spans="1:14" s="10" customFormat="1" ht="48.75" customHeight="1">
      <c r="A35" s="22">
        <v>28</v>
      </c>
      <c r="B35" s="24">
        <v>1134644</v>
      </c>
      <c r="C35" s="25">
        <v>17859</v>
      </c>
      <c r="D35" s="26" t="s">
        <v>65</v>
      </c>
      <c r="E35" s="23" t="s">
        <v>35</v>
      </c>
      <c r="F35" s="37">
        <v>36</v>
      </c>
      <c r="G35" s="32" t="s">
        <v>31</v>
      </c>
      <c r="H35" s="27" t="s">
        <v>30</v>
      </c>
      <c r="I35" s="34">
        <v>2184.22</v>
      </c>
      <c r="J35" s="34">
        <v>78631.92</v>
      </c>
      <c r="K35" s="38"/>
      <c r="L35" s="33"/>
      <c r="M35" s="20"/>
      <c r="N35" s="9"/>
    </row>
    <row r="36" spans="1:14" s="10" customFormat="1" ht="48.75" customHeight="1">
      <c r="A36" s="22">
        <v>29</v>
      </c>
      <c r="B36" s="24">
        <v>1134539</v>
      </c>
      <c r="C36" s="25">
        <v>18255</v>
      </c>
      <c r="D36" s="26" t="s">
        <v>66</v>
      </c>
      <c r="E36" s="23" t="s">
        <v>35</v>
      </c>
      <c r="F36" s="37">
        <v>1</v>
      </c>
      <c r="G36" s="32" t="s">
        <v>31</v>
      </c>
      <c r="H36" s="27" t="s">
        <v>30</v>
      </c>
      <c r="I36" s="34">
        <v>1651.03</v>
      </c>
      <c r="J36" s="34">
        <v>1651.03</v>
      </c>
      <c r="K36" s="38"/>
      <c r="L36" s="33"/>
      <c r="M36" s="20"/>
      <c r="N36" s="9"/>
    </row>
    <row r="37" spans="1:14" s="10" customFormat="1" ht="48.75" customHeight="1">
      <c r="A37" s="22">
        <v>30</v>
      </c>
      <c r="B37" s="24">
        <v>1107547</v>
      </c>
      <c r="C37" s="25">
        <v>18232</v>
      </c>
      <c r="D37" s="26" t="s">
        <v>67</v>
      </c>
      <c r="E37" s="23" t="s">
        <v>35</v>
      </c>
      <c r="F37" s="37">
        <v>1</v>
      </c>
      <c r="G37" s="32" t="s">
        <v>31</v>
      </c>
      <c r="H37" s="27" t="s">
        <v>30</v>
      </c>
      <c r="I37" s="34">
        <v>2013.3</v>
      </c>
      <c r="J37" s="34">
        <v>2013.3</v>
      </c>
      <c r="K37" s="38"/>
      <c r="L37" s="33"/>
      <c r="M37" s="20"/>
      <c r="N37" s="9"/>
    </row>
    <row r="38" spans="1:14" s="10" customFormat="1" ht="48.75" customHeight="1">
      <c r="A38" s="22">
        <v>31</v>
      </c>
      <c r="B38" s="24">
        <v>1087090</v>
      </c>
      <c r="C38" s="25">
        <v>17109</v>
      </c>
      <c r="D38" s="26" t="s">
        <v>68</v>
      </c>
      <c r="E38" s="23" t="s">
        <v>35</v>
      </c>
      <c r="F38" s="37">
        <v>18</v>
      </c>
      <c r="G38" s="32" t="s">
        <v>31</v>
      </c>
      <c r="H38" s="27" t="s">
        <v>30</v>
      </c>
      <c r="I38" s="34">
        <v>2046.43</v>
      </c>
      <c r="J38" s="34">
        <v>36835.74</v>
      </c>
      <c r="K38" s="38"/>
      <c r="L38" s="33"/>
      <c r="M38" s="20"/>
      <c r="N38" s="9"/>
    </row>
    <row r="39" spans="1:14" s="10" customFormat="1" ht="48.75" customHeight="1">
      <c r="A39" s="22">
        <v>32</v>
      </c>
      <c r="B39" s="24">
        <v>1161898</v>
      </c>
      <c r="C39" s="25">
        <v>17893</v>
      </c>
      <c r="D39" s="26" t="s">
        <v>69</v>
      </c>
      <c r="E39" s="23" t="s">
        <v>35</v>
      </c>
      <c r="F39" s="37">
        <v>2</v>
      </c>
      <c r="G39" s="32" t="s">
        <v>31</v>
      </c>
      <c r="H39" s="27" t="s">
        <v>30</v>
      </c>
      <c r="I39" s="34">
        <v>3976.29</v>
      </c>
      <c r="J39" s="34">
        <v>7952.58</v>
      </c>
      <c r="K39" s="38"/>
      <c r="L39" s="33"/>
      <c r="M39" s="20"/>
      <c r="N39" s="9"/>
    </row>
    <row r="40" spans="1:14" s="10" customFormat="1" ht="48.75" customHeight="1">
      <c r="A40" s="22">
        <v>33</v>
      </c>
      <c r="B40" s="24">
        <v>1161898</v>
      </c>
      <c r="C40" s="25">
        <v>17893</v>
      </c>
      <c r="D40" s="26" t="s">
        <v>69</v>
      </c>
      <c r="E40" s="23" t="s">
        <v>35</v>
      </c>
      <c r="F40" s="37">
        <v>8</v>
      </c>
      <c r="G40" s="32" t="s">
        <v>31</v>
      </c>
      <c r="H40" s="27" t="s">
        <v>30</v>
      </c>
      <c r="I40" s="34">
        <v>2757.92</v>
      </c>
      <c r="J40" s="34">
        <v>22063.36</v>
      </c>
      <c r="K40" s="38"/>
      <c r="L40" s="33"/>
      <c r="M40" s="20"/>
      <c r="N40" s="9"/>
    </row>
    <row r="41" spans="1:14" s="10" customFormat="1" ht="48.75" customHeight="1">
      <c r="A41" s="22">
        <v>34</v>
      </c>
      <c r="B41" s="24">
        <v>1159300</v>
      </c>
      <c r="C41" s="25">
        <v>17570</v>
      </c>
      <c r="D41" s="26" t="s">
        <v>70</v>
      </c>
      <c r="E41" s="23" t="s">
        <v>35</v>
      </c>
      <c r="F41" s="37">
        <v>14</v>
      </c>
      <c r="G41" s="32" t="s">
        <v>31</v>
      </c>
      <c r="H41" s="27" t="s">
        <v>30</v>
      </c>
      <c r="I41" s="34">
        <v>6598.18</v>
      </c>
      <c r="J41" s="34">
        <v>92374.52</v>
      </c>
      <c r="K41" s="38"/>
      <c r="L41" s="33"/>
      <c r="M41" s="20"/>
      <c r="N41" s="9"/>
    </row>
    <row r="42" spans="1:14" s="10" customFormat="1" ht="48.75" customHeight="1">
      <c r="A42" s="22">
        <v>35</v>
      </c>
      <c r="B42" s="24">
        <v>1159300</v>
      </c>
      <c r="C42" s="25">
        <v>17570</v>
      </c>
      <c r="D42" s="26" t="s">
        <v>70</v>
      </c>
      <c r="E42" s="23" t="s">
        <v>35</v>
      </c>
      <c r="F42" s="37">
        <v>1</v>
      </c>
      <c r="G42" s="32" t="s">
        <v>31</v>
      </c>
      <c r="H42" s="27" t="s">
        <v>30</v>
      </c>
      <c r="I42" s="34">
        <v>83723.8</v>
      </c>
      <c r="J42" s="34">
        <v>83723.8</v>
      </c>
      <c r="K42" s="38"/>
      <c r="L42" s="33"/>
      <c r="M42" s="20"/>
      <c r="N42" s="9"/>
    </row>
    <row r="43" spans="1:14" s="10" customFormat="1" ht="48.75" customHeight="1">
      <c r="A43" s="22">
        <v>36</v>
      </c>
      <c r="B43" s="24">
        <v>1505851</v>
      </c>
      <c r="C43" s="25">
        <v>17951</v>
      </c>
      <c r="D43" s="26" t="s">
        <v>71</v>
      </c>
      <c r="E43" s="23" t="s">
        <v>35</v>
      </c>
      <c r="F43" s="37">
        <v>2</v>
      </c>
      <c r="G43" s="32" t="s">
        <v>31</v>
      </c>
      <c r="H43" s="27" t="s">
        <v>30</v>
      </c>
      <c r="I43" s="34">
        <v>83087.65</v>
      </c>
      <c r="J43" s="34">
        <v>166175.3</v>
      </c>
      <c r="K43" s="38"/>
      <c r="L43" s="33"/>
      <c r="M43" s="20"/>
      <c r="N43" s="9"/>
    </row>
    <row r="44" spans="1:14" s="10" customFormat="1" ht="48.75" customHeight="1">
      <c r="A44" s="22">
        <v>37</v>
      </c>
      <c r="B44" s="24">
        <v>1293243</v>
      </c>
      <c r="C44" s="25">
        <v>11504</v>
      </c>
      <c r="D44" s="26" t="s">
        <v>39</v>
      </c>
      <c r="E44" s="23" t="s">
        <v>35</v>
      </c>
      <c r="F44" s="37">
        <v>6</v>
      </c>
      <c r="G44" s="32" t="s">
        <v>31</v>
      </c>
      <c r="H44" s="27" t="s">
        <v>30</v>
      </c>
      <c r="I44" s="34">
        <v>96537.67</v>
      </c>
      <c r="J44" s="34">
        <v>579226.02</v>
      </c>
      <c r="K44" s="38"/>
      <c r="L44" s="33"/>
      <c r="M44" s="20"/>
      <c r="N44" s="9"/>
    </row>
    <row r="45" spans="1:14" s="10" customFormat="1" ht="48.75" customHeight="1">
      <c r="A45" s="22">
        <v>38</v>
      </c>
      <c r="B45" s="24">
        <v>1047073</v>
      </c>
      <c r="C45" s="25">
        <v>11491</v>
      </c>
      <c r="D45" s="26" t="s">
        <v>72</v>
      </c>
      <c r="E45" s="23" t="s">
        <v>35</v>
      </c>
      <c r="F45" s="37">
        <v>3</v>
      </c>
      <c r="G45" s="32" t="s">
        <v>31</v>
      </c>
      <c r="H45" s="27" t="s">
        <v>30</v>
      </c>
      <c r="I45" s="34">
        <v>86375.81</v>
      </c>
      <c r="J45" s="34">
        <v>259127.43</v>
      </c>
      <c r="K45" s="38"/>
      <c r="L45" s="33"/>
      <c r="M45" s="20"/>
      <c r="N45" s="9"/>
    </row>
    <row r="46" spans="1:14" s="10" customFormat="1" ht="48.75" customHeight="1">
      <c r="A46" s="22">
        <v>39</v>
      </c>
      <c r="B46" s="24">
        <v>1299853</v>
      </c>
      <c r="C46" s="25">
        <v>10871</v>
      </c>
      <c r="D46" s="26" t="s">
        <v>34</v>
      </c>
      <c r="E46" s="23" t="s">
        <v>35</v>
      </c>
      <c r="F46" s="37">
        <v>5</v>
      </c>
      <c r="G46" s="32" t="s">
        <v>31</v>
      </c>
      <c r="H46" s="27" t="s">
        <v>30</v>
      </c>
      <c r="I46" s="34">
        <v>35855.7</v>
      </c>
      <c r="J46" s="34">
        <v>179278.5</v>
      </c>
      <c r="K46" s="38"/>
      <c r="L46" s="33"/>
      <c r="M46" s="20"/>
      <c r="N46" s="9"/>
    </row>
    <row r="47" spans="1:14" s="10" customFormat="1" ht="48.75" customHeight="1">
      <c r="A47" s="22">
        <v>40</v>
      </c>
      <c r="B47" s="24">
        <v>1047048</v>
      </c>
      <c r="C47" s="25">
        <v>10579</v>
      </c>
      <c r="D47" s="26" t="s">
        <v>57</v>
      </c>
      <c r="E47" s="23" t="s">
        <v>35</v>
      </c>
      <c r="F47" s="37">
        <v>2</v>
      </c>
      <c r="G47" s="32" t="s">
        <v>31</v>
      </c>
      <c r="H47" s="27" t="s">
        <v>30</v>
      </c>
      <c r="I47" s="34">
        <v>2298.27</v>
      </c>
      <c r="J47" s="34">
        <v>4596.54</v>
      </c>
      <c r="K47" s="38"/>
      <c r="L47" s="33"/>
      <c r="M47" s="20"/>
      <c r="N47" s="9"/>
    </row>
    <row r="48" spans="1:14" s="10" customFormat="1" ht="48.75" customHeight="1">
      <c r="A48" s="22">
        <v>41</v>
      </c>
      <c r="B48" s="24">
        <v>1047048</v>
      </c>
      <c r="C48" s="25">
        <v>10579</v>
      </c>
      <c r="D48" s="26" t="s">
        <v>57</v>
      </c>
      <c r="E48" s="23" t="s">
        <v>35</v>
      </c>
      <c r="F48" s="37">
        <v>1</v>
      </c>
      <c r="G48" s="32" t="s">
        <v>31</v>
      </c>
      <c r="H48" s="27" t="s">
        <v>30</v>
      </c>
      <c r="I48" s="34">
        <v>2298.27</v>
      </c>
      <c r="J48" s="34">
        <v>2298.27</v>
      </c>
      <c r="K48" s="38"/>
      <c r="L48" s="33"/>
      <c r="M48" s="20"/>
      <c r="N48" s="9"/>
    </row>
    <row r="49" spans="1:14" s="10" customFormat="1" ht="48.75" customHeight="1">
      <c r="A49" s="22">
        <v>42</v>
      </c>
      <c r="B49" s="24">
        <v>1053234</v>
      </c>
      <c r="C49" s="25">
        <v>10751</v>
      </c>
      <c r="D49" s="26" t="s">
        <v>73</v>
      </c>
      <c r="E49" s="23" t="s">
        <v>35</v>
      </c>
      <c r="F49" s="37">
        <v>31</v>
      </c>
      <c r="G49" s="32" t="s">
        <v>31</v>
      </c>
      <c r="H49" s="27" t="s">
        <v>30</v>
      </c>
      <c r="I49" s="34">
        <v>2064.18</v>
      </c>
      <c r="J49" s="34">
        <v>63989.58</v>
      </c>
      <c r="K49" s="38"/>
      <c r="L49" s="33"/>
      <c r="M49" s="20"/>
      <c r="N49" s="9"/>
    </row>
    <row r="50" spans="1:14" s="10" customFormat="1" ht="48.75" customHeight="1">
      <c r="A50" s="22">
        <v>43</v>
      </c>
      <c r="B50" s="24">
        <v>1071729</v>
      </c>
      <c r="C50" s="25">
        <v>10955</v>
      </c>
      <c r="D50" s="26" t="s">
        <v>74</v>
      </c>
      <c r="E50" s="23" t="s">
        <v>35</v>
      </c>
      <c r="F50" s="37">
        <v>5</v>
      </c>
      <c r="G50" s="32" t="s">
        <v>31</v>
      </c>
      <c r="H50" s="27" t="s">
        <v>30</v>
      </c>
      <c r="I50" s="34">
        <v>1655</v>
      </c>
      <c r="J50" s="34">
        <v>8275</v>
      </c>
      <c r="K50" s="38"/>
      <c r="L50" s="33"/>
      <c r="M50" s="20"/>
      <c r="N50" s="9"/>
    </row>
    <row r="51" spans="1:14" s="10" customFormat="1" ht="48.75" customHeight="1">
      <c r="A51" s="22">
        <v>44</v>
      </c>
      <c r="B51" s="24">
        <v>1071729</v>
      </c>
      <c r="C51" s="25">
        <v>10955</v>
      </c>
      <c r="D51" s="26" t="s">
        <v>74</v>
      </c>
      <c r="E51" s="23" t="s">
        <v>35</v>
      </c>
      <c r="F51" s="37">
        <v>1</v>
      </c>
      <c r="G51" s="32" t="s">
        <v>31</v>
      </c>
      <c r="H51" s="27" t="s">
        <v>30</v>
      </c>
      <c r="I51" s="34">
        <v>1643.09</v>
      </c>
      <c r="J51" s="34">
        <v>1643.09</v>
      </c>
      <c r="K51" s="38"/>
      <c r="L51" s="33"/>
      <c r="M51" s="20"/>
      <c r="N51" s="9"/>
    </row>
    <row r="52" spans="1:14" s="10" customFormat="1" ht="48.75" customHeight="1">
      <c r="A52" s="22">
        <v>45</v>
      </c>
      <c r="B52" s="24">
        <v>1032926</v>
      </c>
      <c r="C52" s="25" t="s">
        <v>75</v>
      </c>
      <c r="D52" s="26" t="s">
        <v>62</v>
      </c>
      <c r="E52" s="23" t="s">
        <v>35</v>
      </c>
      <c r="F52" s="37">
        <v>23</v>
      </c>
      <c r="G52" s="32" t="s">
        <v>31</v>
      </c>
      <c r="H52" s="27" t="s">
        <v>30</v>
      </c>
      <c r="I52" s="34">
        <v>1673.43</v>
      </c>
      <c r="J52" s="34">
        <v>38488.89</v>
      </c>
      <c r="K52" s="38"/>
      <c r="L52" s="33"/>
      <c r="M52" s="20"/>
      <c r="N52" s="9"/>
    </row>
    <row r="53" spans="1:14" s="10" customFormat="1" ht="48.75" customHeight="1">
      <c r="A53" s="22">
        <v>46</v>
      </c>
      <c r="B53" s="24">
        <v>1326594</v>
      </c>
      <c r="C53" s="25">
        <v>90088</v>
      </c>
      <c r="D53" s="26" t="s">
        <v>76</v>
      </c>
      <c r="E53" s="23" t="s">
        <v>35</v>
      </c>
      <c r="F53" s="37">
        <v>2</v>
      </c>
      <c r="G53" s="32" t="s">
        <v>31</v>
      </c>
      <c r="H53" s="27" t="s">
        <v>30</v>
      </c>
      <c r="I53" s="34">
        <v>15869.93</v>
      </c>
      <c r="J53" s="34">
        <v>31739.86</v>
      </c>
      <c r="K53" s="38"/>
      <c r="L53" s="33"/>
      <c r="M53" s="20"/>
      <c r="N53" s="9"/>
    </row>
    <row r="54" spans="1:14" s="10" customFormat="1" ht="48.75" customHeight="1">
      <c r="A54" s="22">
        <v>47</v>
      </c>
      <c r="B54" s="24">
        <v>1326594</v>
      </c>
      <c r="C54" s="25">
        <v>90088</v>
      </c>
      <c r="D54" s="26" t="s">
        <v>76</v>
      </c>
      <c r="E54" s="23" t="s">
        <v>35</v>
      </c>
      <c r="F54" s="37">
        <v>1</v>
      </c>
      <c r="G54" s="32" t="s">
        <v>31</v>
      </c>
      <c r="H54" s="27" t="s">
        <v>30</v>
      </c>
      <c r="I54" s="34">
        <v>9752.03</v>
      </c>
      <c r="J54" s="34">
        <v>9752.03</v>
      </c>
      <c r="K54" s="38"/>
      <c r="L54" s="33"/>
      <c r="M54" s="20"/>
      <c r="N54" s="9"/>
    </row>
    <row r="55" spans="1:14" s="10" customFormat="1" ht="48.75" customHeight="1">
      <c r="A55" s="22">
        <v>48</v>
      </c>
      <c r="B55" s="24">
        <v>1709091</v>
      </c>
      <c r="C55" s="25">
        <v>1709091</v>
      </c>
      <c r="D55" s="26" t="s">
        <v>77</v>
      </c>
      <c r="E55" s="23" t="s">
        <v>35</v>
      </c>
      <c r="F55" s="37">
        <v>2</v>
      </c>
      <c r="G55" s="32" t="s">
        <v>31</v>
      </c>
      <c r="H55" s="27" t="s">
        <v>30</v>
      </c>
      <c r="I55" s="34">
        <v>20177.75</v>
      </c>
      <c r="J55" s="34">
        <v>40355.5</v>
      </c>
      <c r="K55" s="38"/>
      <c r="L55" s="33"/>
      <c r="M55" s="20"/>
      <c r="N55" s="9"/>
    </row>
    <row r="56" spans="1:14" s="10" customFormat="1" ht="48.75" customHeight="1">
      <c r="A56" s="22">
        <v>49</v>
      </c>
      <c r="B56" s="24">
        <v>1119370</v>
      </c>
      <c r="C56" s="25">
        <v>1119370</v>
      </c>
      <c r="D56" s="26" t="s">
        <v>78</v>
      </c>
      <c r="E56" s="23" t="s">
        <v>35</v>
      </c>
      <c r="F56" s="37">
        <v>2</v>
      </c>
      <c r="G56" s="32" t="s">
        <v>31</v>
      </c>
      <c r="H56" s="27" t="s">
        <v>30</v>
      </c>
      <c r="I56" s="34">
        <v>1733.2</v>
      </c>
      <c r="J56" s="34">
        <v>3466.4</v>
      </c>
      <c r="K56" s="38"/>
      <c r="L56" s="33"/>
      <c r="M56" s="20"/>
      <c r="N56" s="9"/>
    </row>
    <row r="57" spans="1:14" s="10" customFormat="1" ht="48.75" customHeight="1">
      <c r="A57" s="22">
        <v>50</v>
      </c>
      <c r="B57" s="24">
        <v>1276123</v>
      </c>
      <c r="C57" s="25">
        <v>1276123</v>
      </c>
      <c r="D57" s="26" t="s">
        <v>79</v>
      </c>
      <c r="E57" s="23" t="s">
        <v>35</v>
      </c>
      <c r="F57" s="37">
        <v>1</v>
      </c>
      <c r="G57" s="32" t="s">
        <v>31</v>
      </c>
      <c r="H57" s="27" t="s">
        <v>30</v>
      </c>
      <c r="I57" s="34">
        <v>3914.33</v>
      </c>
      <c r="J57" s="34">
        <v>3914.33</v>
      </c>
      <c r="K57" s="38"/>
      <c r="L57" s="33"/>
      <c r="M57" s="20"/>
      <c r="N57" s="9"/>
    </row>
    <row r="58" spans="1:14" s="10" customFormat="1" ht="48.75" customHeight="1">
      <c r="A58" s="22">
        <v>51</v>
      </c>
      <c r="B58" s="24">
        <v>2363217</v>
      </c>
      <c r="C58" s="25">
        <v>2363217</v>
      </c>
      <c r="D58" s="26" t="s">
        <v>80</v>
      </c>
      <c r="E58" s="23" t="s">
        <v>35</v>
      </c>
      <c r="F58" s="37">
        <v>1</v>
      </c>
      <c r="G58" s="32" t="s">
        <v>31</v>
      </c>
      <c r="H58" s="27" t="s">
        <v>30</v>
      </c>
      <c r="I58" s="34">
        <v>19595.64</v>
      </c>
      <c r="J58" s="34">
        <v>19595.64</v>
      </c>
      <c r="K58" s="38"/>
      <c r="L58" s="33"/>
      <c r="M58" s="20"/>
      <c r="N58" s="9"/>
    </row>
    <row r="59" spans="1:14" s="10" customFormat="1" ht="48.75" customHeight="1">
      <c r="A59" s="22">
        <v>52</v>
      </c>
      <c r="B59" s="24">
        <v>1690520</v>
      </c>
      <c r="C59" s="25">
        <v>1690520</v>
      </c>
      <c r="D59" s="26" t="s">
        <v>81</v>
      </c>
      <c r="E59" s="23" t="s">
        <v>35</v>
      </c>
      <c r="F59" s="37">
        <v>1</v>
      </c>
      <c r="G59" s="32" t="s">
        <v>31</v>
      </c>
      <c r="H59" s="27" t="s">
        <v>30</v>
      </c>
      <c r="I59" s="34">
        <v>13678.89</v>
      </c>
      <c r="J59" s="34">
        <v>13678.89</v>
      </c>
      <c r="K59" s="38"/>
      <c r="L59" s="33"/>
      <c r="M59" s="20"/>
      <c r="N59" s="9"/>
    </row>
    <row r="60" spans="1:14" s="10" customFormat="1" ht="48.75" customHeight="1">
      <c r="A60" s="22">
        <v>53</v>
      </c>
      <c r="B60" s="24">
        <v>1078845</v>
      </c>
      <c r="C60" s="25">
        <v>20111</v>
      </c>
      <c r="D60" s="26" t="s">
        <v>59</v>
      </c>
      <c r="E60" s="23" t="s">
        <v>35</v>
      </c>
      <c r="F60" s="37">
        <v>6</v>
      </c>
      <c r="G60" s="32" t="s">
        <v>31</v>
      </c>
      <c r="H60" s="27" t="s">
        <v>30</v>
      </c>
      <c r="I60" s="34">
        <v>25206.7</v>
      </c>
      <c r="J60" s="34">
        <v>151240.2</v>
      </c>
      <c r="K60" s="38"/>
      <c r="L60" s="33"/>
      <c r="M60" s="20"/>
      <c r="N60" s="9"/>
    </row>
    <row r="61" spans="1:14" s="10" customFormat="1" ht="48.75" customHeight="1">
      <c r="A61" s="22">
        <v>54</v>
      </c>
      <c r="B61" s="24">
        <v>1012537</v>
      </c>
      <c r="C61" s="25">
        <v>1012537</v>
      </c>
      <c r="D61" s="26" t="s">
        <v>82</v>
      </c>
      <c r="E61" s="23" t="s">
        <v>35</v>
      </c>
      <c r="F61" s="37">
        <v>23</v>
      </c>
      <c r="G61" s="32" t="s">
        <v>31</v>
      </c>
      <c r="H61" s="27" t="s">
        <v>30</v>
      </c>
      <c r="I61" s="34">
        <v>2504.62</v>
      </c>
      <c r="J61" s="34">
        <v>57606.26</v>
      </c>
      <c r="K61" s="38"/>
      <c r="L61" s="33"/>
      <c r="M61" s="20"/>
      <c r="N61" s="9"/>
    </row>
    <row r="62" spans="1:14" s="10" customFormat="1" ht="48.75" customHeight="1">
      <c r="A62" s="22">
        <v>55</v>
      </c>
      <c r="B62" s="24">
        <v>1012537</v>
      </c>
      <c r="C62" s="25">
        <v>1012537</v>
      </c>
      <c r="D62" s="26" t="s">
        <v>82</v>
      </c>
      <c r="E62" s="23" t="s">
        <v>35</v>
      </c>
      <c r="F62" s="37">
        <v>1</v>
      </c>
      <c r="G62" s="32" t="s">
        <v>31</v>
      </c>
      <c r="H62" s="27" t="s">
        <v>30</v>
      </c>
      <c r="I62" s="34">
        <v>2504.62</v>
      </c>
      <c r="J62" s="34">
        <v>2504.62</v>
      </c>
      <c r="K62" s="38"/>
      <c r="L62" s="33"/>
      <c r="M62" s="20"/>
      <c r="N62" s="9"/>
    </row>
    <row r="63" spans="1:14" s="10" customFormat="1" ht="48.75" customHeight="1">
      <c r="A63" s="22">
        <v>56</v>
      </c>
      <c r="B63" s="24">
        <v>2230503</v>
      </c>
      <c r="C63" s="25">
        <v>2230503</v>
      </c>
      <c r="D63" s="26" t="s">
        <v>83</v>
      </c>
      <c r="E63" s="23" t="s">
        <v>35</v>
      </c>
      <c r="F63" s="37">
        <v>2</v>
      </c>
      <c r="G63" s="32" t="s">
        <v>31</v>
      </c>
      <c r="H63" s="27" t="s">
        <v>30</v>
      </c>
      <c r="I63" s="34">
        <v>13422.55</v>
      </c>
      <c r="J63" s="34">
        <v>26845.1</v>
      </c>
      <c r="K63" s="38"/>
      <c r="L63" s="33"/>
      <c r="M63" s="20"/>
      <c r="N63" s="9"/>
    </row>
    <row r="64" spans="1:14" s="10" customFormat="1" ht="48.75" customHeight="1">
      <c r="A64" s="22">
        <v>57</v>
      </c>
      <c r="B64" s="24">
        <v>1181212</v>
      </c>
      <c r="C64" s="25">
        <v>94048</v>
      </c>
      <c r="D64" s="26" t="s">
        <v>43</v>
      </c>
      <c r="E64" s="23" t="s">
        <v>35</v>
      </c>
      <c r="F64" s="37">
        <v>3</v>
      </c>
      <c r="G64" s="32" t="s">
        <v>31</v>
      </c>
      <c r="H64" s="27" t="s">
        <v>30</v>
      </c>
      <c r="I64" s="34">
        <v>17197.52</v>
      </c>
      <c r="J64" s="34">
        <v>51592.56</v>
      </c>
      <c r="K64" s="38"/>
      <c r="L64" s="33"/>
      <c r="M64" s="20"/>
      <c r="N64" s="9"/>
    </row>
    <row r="65" spans="1:14" s="4" customFormat="1" ht="16.5" customHeight="1">
      <c r="A65" s="63" t="s">
        <v>2</v>
      </c>
      <c r="B65" s="64"/>
      <c r="C65" s="64"/>
      <c r="D65" s="64"/>
      <c r="E65" s="64"/>
      <c r="F65" s="64"/>
      <c r="G65" s="64"/>
      <c r="H65" s="64"/>
      <c r="I65" s="65"/>
      <c r="J65" s="28">
        <f>SUM(J8:J64)</f>
        <v>5615782.899999998</v>
      </c>
      <c r="K65" s="30"/>
      <c r="L65" s="30"/>
      <c r="M65" s="30"/>
      <c r="N65" s="15" t="s">
        <v>16</v>
      </c>
    </row>
    <row r="66" spans="1:14" ht="25.5" customHeight="1">
      <c r="A66" s="47" t="s">
        <v>15</v>
      </c>
      <c r="B66" s="48"/>
      <c r="C66" s="48"/>
      <c r="D66" s="48"/>
      <c r="E66" s="48"/>
      <c r="F66" s="48"/>
      <c r="G66" s="48"/>
      <c r="H66" s="48"/>
      <c r="I66" s="21"/>
      <c r="J66" s="36">
        <f>ROUND(J65*1.2,2)</f>
        <v>6738939.48</v>
      </c>
      <c r="K66" s="39"/>
      <c r="L66" s="31"/>
      <c r="M66" s="31"/>
      <c r="N66" s="14" t="s">
        <v>26</v>
      </c>
    </row>
    <row r="67" spans="1:14" s="7" customFormat="1" ht="32.25" customHeight="1">
      <c r="A67" s="61" t="s">
        <v>1</v>
      </c>
      <c r="B67" s="61"/>
      <c r="C67" s="61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</row>
    <row r="68" spans="1:14" ht="15.75" customHeight="1">
      <c r="A68" s="41" t="s">
        <v>6</v>
      </c>
      <c r="B68" s="41"/>
      <c r="C68" s="41"/>
      <c r="D68" s="41"/>
      <c r="E68" s="29"/>
      <c r="F68" s="29"/>
      <c r="G68" s="29"/>
      <c r="H68" s="29"/>
      <c r="I68" s="29"/>
      <c r="J68" s="29"/>
      <c r="K68" s="29"/>
      <c r="L68" s="29"/>
      <c r="M68" s="29"/>
      <c r="N68" s="29"/>
    </row>
    <row r="69" spans="1:14" ht="15.75" customHeight="1">
      <c r="A69" s="41" t="s">
        <v>7</v>
      </c>
      <c r="B69" s="41"/>
      <c r="C69" s="41"/>
      <c r="D69" s="41"/>
      <c r="E69" s="29"/>
      <c r="F69" s="29"/>
      <c r="G69" s="29"/>
      <c r="H69" s="29"/>
      <c r="I69" s="29"/>
      <c r="J69" s="29"/>
      <c r="K69" s="29"/>
      <c r="L69" s="29"/>
      <c r="M69" s="29"/>
      <c r="N69" s="29"/>
    </row>
    <row r="70" spans="1:14" ht="15.75" customHeight="1">
      <c r="A70" s="41" t="s">
        <v>28</v>
      </c>
      <c r="B70" s="41"/>
      <c r="C70" s="41"/>
      <c r="D70" s="41"/>
      <c r="E70" s="29"/>
      <c r="F70" s="29"/>
      <c r="G70" s="29"/>
      <c r="H70" s="29"/>
      <c r="I70" s="29"/>
      <c r="J70" s="29"/>
      <c r="K70" s="29"/>
      <c r="L70" s="29"/>
      <c r="M70" s="29"/>
      <c r="N70" s="29"/>
    </row>
    <row r="71" spans="1:15" ht="60" customHeight="1">
      <c r="A71" s="41" t="s">
        <v>8</v>
      </c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16"/>
    </row>
    <row r="72" spans="1:13" ht="28.5" customHeight="1">
      <c r="A72" s="60" t="s">
        <v>17</v>
      </c>
      <c r="B72" s="60"/>
      <c r="C72" s="60"/>
      <c r="D72" s="60"/>
      <c r="E72" s="60"/>
      <c r="F72" s="17"/>
      <c r="G72" s="18"/>
      <c r="H72" s="18"/>
      <c r="I72" s="19"/>
      <c r="J72" s="19"/>
      <c r="K72" s="19"/>
      <c r="L72" s="19"/>
      <c r="M72" s="19"/>
    </row>
    <row r="73" spans="1:13" ht="28.5" customHeight="1">
      <c r="A73" s="57" t="s">
        <v>18</v>
      </c>
      <c r="B73" s="57" t="s">
        <v>19</v>
      </c>
      <c r="C73" s="57"/>
      <c r="D73" s="57"/>
      <c r="E73" s="57"/>
      <c r="F73" s="58" t="s">
        <v>20</v>
      </c>
      <c r="G73" s="58"/>
      <c r="H73" s="58"/>
      <c r="I73" s="19"/>
      <c r="J73" s="19"/>
      <c r="K73" s="19"/>
      <c r="L73" s="19"/>
      <c r="M73" s="19"/>
    </row>
    <row r="74" spans="4:14" ht="15">
      <c r="D74" s="3"/>
      <c r="E74" s="6"/>
      <c r="F74" s="3"/>
      <c r="G74" s="3"/>
      <c r="H74" s="3"/>
      <c r="I74" s="3"/>
      <c r="J74" s="3"/>
      <c r="K74" s="3"/>
      <c r="L74" s="3"/>
      <c r="M74" s="3"/>
      <c r="N74" s="7"/>
    </row>
  </sheetData>
  <sheetProtection/>
  <autoFilter ref="A7:N73"/>
  <mergeCells count="26">
    <mergeCell ref="A73:E73"/>
    <mergeCell ref="F73:H73"/>
    <mergeCell ref="F5:F6"/>
    <mergeCell ref="G5:H5"/>
    <mergeCell ref="C5:C6"/>
    <mergeCell ref="A72:E72"/>
    <mergeCell ref="A71:N71"/>
    <mergeCell ref="A67:C67"/>
    <mergeCell ref="N4:N6"/>
    <mergeCell ref="A65:I65"/>
    <mergeCell ref="A2:N2"/>
    <mergeCell ref="L4:L6"/>
    <mergeCell ref="D5:D6"/>
    <mergeCell ref="A4:A6"/>
    <mergeCell ref="I4:I6"/>
    <mergeCell ref="K4:K6"/>
    <mergeCell ref="A1:N1"/>
    <mergeCell ref="A69:D69"/>
    <mergeCell ref="A70:D70"/>
    <mergeCell ref="A68:D68"/>
    <mergeCell ref="B5:B6"/>
    <mergeCell ref="J4:J6"/>
    <mergeCell ref="B4:H4"/>
    <mergeCell ref="M4:M6"/>
    <mergeCell ref="E5:E6"/>
    <mergeCell ref="A66:H66"/>
  </mergeCells>
  <dataValidations count="1">
    <dataValidation operator="lessThanOrEqual" allowBlank="1" showInputMessage="1" showErrorMessage="1" sqref="B8:B64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2023-01-24T11:16:24Z</dcterms:modified>
  <cp:category/>
  <cp:version/>
  <cp:contentType/>
  <cp:contentStatus/>
</cp:coreProperties>
</file>