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<sst xmlns="http://schemas.openxmlformats.org/spreadsheetml/2006/main" count="76" uniqueCount="45">
  <si>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</si>
  <si>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</si>
  <si>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</si>
  <si>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</si>
  <si>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</si>
  <si>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</si>
  <si>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</si>
  <si>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</si>
  <si>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</si>
  <si>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</si>
  <si>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</si>
  <si>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</si>
  <si>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</si>
  <si>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</si>
  <si>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</si>
  <si>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</si>
  <si>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</si>
  <si>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</si>
  <si>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</si>
  <si>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</si>
  <si>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</si>
  <si>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</si>
  <si>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</si>
  <si>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</si>
  <si>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</si>
  <si>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</si>
  <si>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</si>
  <si>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</si>
  <si>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</si>
  <si>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</si>
  <si>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</si>
  <si>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</si>
  <si>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2023-01-51 Переходы от ф400 до ф450</t>
  </si>
  <si>
    <t>010679</t>
  </si>
  <si>
    <t>Переход К 426Х12-219Х8</t>
  </si>
  <si>
    <t>ШТ</t>
  </si>
  <si>
    <t>010637</t>
  </si>
  <si>
    <t>Переход К 426Х12-159Х10-09Г2С</t>
  </si>
  <si>
    <t>017294</t>
  </si>
  <si>
    <t>Переход К 426Х12-159Х8</t>
  </si>
  <si>
    <t>010081</t>
  </si>
  <si>
    <t>Переход К 426Х12-219Х8-09Г2С</t>
  </si>
  <si>
    <t>Переход К 426Х12-273Х10-09Г2С</t>
  </si>
  <si>
    <t>Переход П Э 426Х16-273Х12</t>
  </si>
  <si>
    <t>Переход П К 426х12-273х10-15Х5М-У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</si>
</sst>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K8" sqref="K8:L1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1018419</v>
      </c>
      <c r="C8" s="25" t="s">
        <v>33</v>
      </c>
      <c r="D8" s="26" t="s">
        <v>34</v>
      </c>
      <c r="E8" s="23" t="s">
        <v>35</v>
      </c>
      <c r="F8" s="37">
        <v>7</v>
      </c>
      <c r="G8" s="32" t="s">
        <v>31</v>
      </c>
      <c r="H8" s="27" t="s">
        <v>30</v>
      </c>
      <c r="I8" s="34">
        <v>8670.67</v>
      </c>
      <c r="J8" s="34">
        <v>60694.69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1092724</v>
      </c>
      <c r="C9" s="25" t="s">
        <v>36</v>
      </c>
      <c r="D9" s="26" t="s">
        <v>37</v>
      </c>
      <c r="E9" s="23" t="s">
        <v>35</v>
      </c>
      <c r="F9" s="37">
        <v>4</v>
      </c>
      <c r="G9" s="32" t="s">
        <v>31</v>
      </c>
      <c r="H9" s="27" t="s">
        <v>30</v>
      </c>
      <c r="I9" s="34">
        <v>12641.48</v>
      </c>
      <c r="J9" s="34">
        <v>50565.92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1047109</v>
      </c>
      <c r="C10" s="25" t="s">
        <v>38</v>
      </c>
      <c r="D10" s="26" t="s">
        <v>39</v>
      </c>
      <c r="E10" s="23" t="s">
        <v>35</v>
      </c>
      <c r="F10" s="37">
        <v>40</v>
      </c>
      <c r="G10" s="32" t="s">
        <v>31</v>
      </c>
      <c r="H10" s="27" t="s">
        <v>30</v>
      </c>
      <c r="I10" s="34">
        <v>11723.55</v>
      </c>
      <c r="J10" s="34">
        <v>468942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1030847</v>
      </c>
      <c r="C11" s="25" t="s">
        <v>40</v>
      </c>
      <c r="D11" s="26" t="s">
        <v>41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15770.64</v>
      </c>
      <c r="J11" s="34">
        <v>15770.64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1030847</v>
      </c>
      <c r="C12" s="25" t="s">
        <v>40</v>
      </c>
      <c r="D12" s="26" t="s">
        <v>41</v>
      </c>
      <c r="E12" s="23" t="s">
        <v>35</v>
      </c>
      <c r="F12" s="37">
        <v>2</v>
      </c>
      <c r="G12" s="32" t="s">
        <v>31</v>
      </c>
      <c r="H12" s="27" t="s">
        <v>30</v>
      </c>
      <c r="I12" s="34">
        <v>12480.72</v>
      </c>
      <c r="J12" s="34">
        <v>24961.44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1026126</v>
      </c>
      <c r="C13" s="25">
        <v>12194</v>
      </c>
      <c r="D13" s="26" t="s">
        <v>42</v>
      </c>
      <c r="E13" s="23" t="s">
        <v>35</v>
      </c>
      <c r="F13" s="37">
        <v>40</v>
      </c>
      <c r="G13" s="32" t="s">
        <v>31</v>
      </c>
      <c r="H13" s="27" t="s">
        <v>30</v>
      </c>
      <c r="I13" s="34">
        <v>6690.65</v>
      </c>
      <c r="J13" s="34">
        <v>267626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1018419</v>
      </c>
      <c r="C14" s="25">
        <v>10475</v>
      </c>
      <c r="D14" s="26" t="s">
        <v>34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6427.6</v>
      </c>
      <c r="J14" s="34">
        <v>6427.6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1030847</v>
      </c>
      <c r="C15" s="25">
        <v>10081</v>
      </c>
      <c r="D15" s="26" t="s">
        <v>41</v>
      </c>
      <c r="E15" s="23" t="s">
        <v>35</v>
      </c>
      <c r="F15" s="37">
        <v>12</v>
      </c>
      <c r="G15" s="32" t="s">
        <v>31</v>
      </c>
      <c r="H15" s="27" t="s">
        <v>30</v>
      </c>
      <c r="I15" s="34">
        <v>10108.72</v>
      </c>
      <c r="J15" s="34">
        <v>121304.64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1326595</v>
      </c>
      <c r="C16" s="25">
        <v>1326595</v>
      </c>
      <c r="D16" s="26" t="s">
        <v>43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26122.91</v>
      </c>
      <c r="J16" s="34">
        <v>26122.91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2028819</v>
      </c>
      <c r="C17" s="25">
        <v>2028819</v>
      </c>
      <c r="D17" s="26" t="s">
        <v>44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12535.83</v>
      </c>
      <c r="J17" s="34">
        <v>12535.83</v>
      </c>
      <c r="K17" s="38"/>
      <c r="L17" s="33"/>
      <c r="M17" s="20"/>
      <c r="N17" s="9"/>
    </row>
    <row r="18" spans="1:14" s="4" customFormat="1" ht="16.5" customHeight="1">
      <c r="A18" s="63" t="s">
        <v>2</v>
      </c>
      <c r="B18" s="64"/>
      <c r="C18" s="64"/>
      <c r="D18" s="64"/>
      <c r="E18" s="64"/>
      <c r="F18" s="64"/>
      <c r="G18" s="64"/>
      <c r="H18" s="64"/>
      <c r="I18" s="65"/>
      <c r="J18" s="28">
        <f>SUM(J8:J17)</f>
        <v>1054951.67</v>
      </c>
      <c r="K18" s="30"/>
      <c r="L18" s="30"/>
      <c r="M18" s="30"/>
      <c r="N18" s="15" t="s">
        <v>16</v>
      </c>
    </row>
    <row r="19" spans="1:14" ht="25.5" customHeight="1">
      <c r="A19" s="47" t="s">
        <v>15</v>
      </c>
      <c r="B19" s="48"/>
      <c r="C19" s="48"/>
      <c r="D19" s="48"/>
      <c r="E19" s="48"/>
      <c r="F19" s="48"/>
      <c r="G19" s="48"/>
      <c r="H19" s="48"/>
      <c r="I19" s="21"/>
      <c r="J19" s="36">
        <f>ROUND(J18*1.2,2)</f>
        <v>1265942</v>
      </c>
      <c r="K19" s="39"/>
      <c r="L19" s="31"/>
      <c r="M19" s="31"/>
      <c r="N19" s="14" t="s">
        <v>26</v>
      </c>
    </row>
    <row r="20" spans="1:14" s="7" customFormat="1" ht="32.25" customHeight="1">
      <c r="A20" s="61" t="s">
        <v>1</v>
      </c>
      <c r="B20" s="61"/>
      <c r="C20" s="6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1" t="s">
        <v>6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7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28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6"/>
    </row>
    <row r="25" spans="1:13" ht="28.5" customHeight="1">
      <c r="A25" s="60" t="s">
        <v>17</v>
      </c>
      <c r="B25" s="60"/>
      <c r="C25" s="60"/>
      <c r="D25" s="60"/>
      <c r="E25" s="60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57" t="s">
        <v>18</v>
      </c>
      <c r="B26" s="57" t="s">
        <v>19</v>
      </c>
      <c r="C26" s="57"/>
      <c r="D26" s="57"/>
      <c r="E26" s="57"/>
      <c r="F26" s="58" t="s">
        <v>20</v>
      </c>
      <c r="G26" s="58"/>
      <c r="H26" s="58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2023-01-24T11:20:53Z</dcterms:modified>
  <cp:category/>
  <cp:version/>
  <cp:contentType/>
  <cp:contentStatus/>
</cp:coreProperties>
</file>