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'РНХн'!$A$7:$N$50</definedName>
    <definedName name="_xlnm.Print_Area" localSheetId="0">'РНХн'!$A$1:$N$50</definedName>
  </definedNames>
  <calcPr fullCalcOnLoad="1"/>
</workbook>
</file>

<file path=xl/sharedStrings.xml><?xml version="1.0" encoding="utf-8"?>
<sst xmlns="http://schemas.openxmlformats.org/spreadsheetml/2006/main" count="175" uniqueCount="63">
  <si>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</si>
  <si>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</si>
  <si>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</si>
  <si>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</si>
  <si>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</si>
  <si>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</si>
  <si>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</si>
  <si>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</si>
  <si>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</si>
  <si>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</si>
  <si>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</si>
  <si>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</si>
  <si>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</si>
  <si>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</si>
  <si>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</si>
  <si>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</si>
  <si>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</si>
  <si>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</si>
  <si>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</si>
  <si>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</si>
  <si>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</si>
  <si>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</si>
  <si>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</si>
  <si>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</si>
  <si>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</si>
  <si>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</si>
  <si>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</si>
  <si>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</si>
  <si>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</si>
  <si>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</si>
  <si>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</si>
  <si>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</si>
  <si>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2023-01-56 Тройники от ф100 до ф200</t>
  </si>
  <si>
    <t>011210</t>
  </si>
  <si>
    <t>Тройник 159Х8-108Х6-09Г2С</t>
  </si>
  <si>
    <t>ШТ</t>
  </si>
  <si>
    <t>018311</t>
  </si>
  <si>
    <t>Тройник 30 114,3х8,56-33,4х6,35 F11 Cl2</t>
  </si>
  <si>
    <t>017744</t>
  </si>
  <si>
    <t>Тройник 108Х8-76Х6</t>
  </si>
  <si>
    <t>016807</t>
  </si>
  <si>
    <t>Тройник 45-100х25 BW Gr.P11</t>
  </si>
  <si>
    <t>010445</t>
  </si>
  <si>
    <t>Тройник 159х10-108х5-09Г2С</t>
  </si>
  <si>
    <t>030109</t>
  </si>
  <si>
    <t>Тройник 133Х6-89Х4</t>
  </si>
  <si>
    <t>Тройник П 159х16-10</t>
  </si>
  <si>
    <t>Тройник 108Х6-89Х6-09Г2С</t>
  </si>
  <si>
    <t>Тройник П 159х10-108х9</t>
  </si>
  <si>
    <t>Тройник 159Х6-108Х6</t>
  </si>
  <si>
    <t>Тройник П 108Х6-57Х4-13ХФА</t>
  </si>
  <si>
    <t>Тройник П 159х6-133х5-09Г2С</t>
  </si>
  <si>
    <t>Тройник 159Х6-108Х5</t>
  </si>
  <si>
    <t>Тройник 133Х6</t>
  </si>
  <si>
    <t>Тройник 108Х8-89Х8-09Г2С</t>
  </si>
  <si>
    <t>Тройник 159х12-89х6</t>
  </si>
  <si>
    <t>Тройник 108х6-57х6-12Х18Н10Т</t>
  </si>
  <si>
    <t>Тройник П 1-114,3х6,02-60,3х3,91-10Г2</t>
  </si>
  <si>
    <t>Тройник 108х4-57х4</t>
  </si>
  <si>
    <t>Тройник 159х6-15Х5М</t>
  </si>
  <si>
    <t>Тройник 108х6-57х4-12Х18Н10Т</t>
  </si>
  <si>
    <t>Тройник П 108Х6-76Х5</t>
  </si>
  <si>
    <t>Тройник 159х8-89х6-20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</si>
</sst>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workbookViewId="0" topLeftCell="A1">
      <selection activeCell="K8" sqref="K8:L4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1029387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6920.41</v>
      </c>
      <c r="J8" s="34">
        <v>6920.41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1582663</v>
      </c>
      <c r="C9" s="25" t="s">
        <v>36</v>
      </c>
      <c r="D9" s="26" t="s">
        <v>37</v>
      </c>
      <c r="E9" s="23" t="s">
        <v>35</v>
      </c>
      <c r="F9" s="37">
        <v>35</v>
      </c>
      <c r="G9" s="32" t="s">
        <v>31</v>
      </c>
      <c r="H9" s="27" t="s">
        <v>30</v>
      </c>
      <c r="I9" s="34">
        <v>73850.85</v>
      </c>
      <c r="J9" s="34">
        <v>2584779.75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1053177</v>
      </c>
      <c r="C10" s="25" t="s">
        <v>38</v>
      </c>
      <c r="D10" s="26" t="s">
        <v>39</v>
      </c>
      <c r="E10" s="23" t="s">
        <v>35</v>
      </c>
      <c r="F10" s="37">
        <v>14</v>
      </c>
      <c r="G10" s="32" t="s">
        <v>31</v>
      </c>
      <c r="H10" s="27" t="s">
        <v>30</v>
      </c>
      <c r="I10" s="34">
        <v>2132.61</v>
      </c>
      <c r="J10" s="34">
        <v>29856.54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1505563</v>
      </c>
      <c r="C11" s="25" t="s">
        <v>40</v>
      </c>
      <c r="D11" s="26" t="s">
        <v>41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168779.41</v>
      </c>
      <c r="J11" s="34">
        <v>168779.41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1683021</v>
      </c>
      <c r="C12" s="25" t="s">
        <v>42</v>
      </c>
      <c r="D12" s="26" t="s">
        <v>43</v>
      </c>
      <c r="E12" s="23" t="s">
        <v>35</v>
      </c>
      <c r="F12" s="37">
        <v>1</v>
      </c>
      <c r="G12" s="32" t="s">
        <v>31</v>
      </c>
      <c r="H12" s="27" t="s">
        <v>30</v>
      </c>
      <c r="I12" s="34">
        <v>7514.96</v>
      </c>
      <c r="J12" s="34">
        <v>7514.96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1031664</v>
      </c>
      <c r="C13" s="25" t="s">
        <v>44</v>
      </c>
      <c r="D13" s="26" t="s">
        <v>45</v>
      </c>
      <c r="E13" s="23" t="s">
        <v>35</v>
      </c>
      <c r="F13" s="37">
        <v>4</v>
      </c>
      <c r="G13" s="32" t="s">
        <v>31</v>
      </c>
      <c r="H13" s="27" t="s">
        <v>30</v>
      </c>
      <c r="I13" s="34">
        <v>113.19</v>
      </c>
      <c r="J13" s="34">
        <v>452.76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1031664</v>
      </c>
      <c r="C14" s="25" t="s">
        <v>44</v>
      </c>
      <c r="D14" s="26" t="s">
        <v>45</v>
      </c>
      <c r="E14" s="23" t="s">
        <v>35</v>
      </c>
      <c r="F14" s="37">
        <v>8</v>
      </c>
      <c r="G14" s="32" t="s">
        <v>31</v>
      </c>
      <c r="H14" s="27" t="s">
        <v>30</v>
      </c>
      <c r="I14" s="34">
        <v>270.28</v>
      </c>
      <c r="J14" s="34">
        <v>2162.24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1031664</v>
      </c>
      <c r="C15" s="25" t="s">
        <v>44</v>
      </c>
      <c r="D15" s="26" t="s">
        <v>45</v>
      </c>
      <c r="E15" s="23" t="s">
        <v>35</v>
      </c>
      <c r="F15" s="37">
        <v>2</v>
      </c>
      <c r="G15" s="32" t="s">
        <v>31</v>
      </c>
      <c r="H15" s="27" t="s">
        <v>30</v>
      </c>
      <c r="I15" s="34">
        <v>33.84</v>
      </c>
      <c r="J15" s="34">
        <v>67.68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1450386</v>
      </c>
      <c r="C16" s="25">
        <v>17425</v>
      </c>
      <c r="D16" s="26" t="s">
        <v>46</v>
      </c>
      <c r="E16" s="23" t="s">
        <v>35</v>
      </c>
      <c r="F16" s="37">
        <v>1</v>
      </c>
      <c r="G16" s="32" t="s">
        <v>31</v>
      </c>
      <c r="H16" s="27" t="s">
        <v>30</v>
      </c>
      <c r="I16" s="34">
        <v>43924.18</v>
      </c>
      <c r="J16" s="34">
        <v>43924.18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1018842</v>
      </c>
      <c r="C17" s="25">
        <v>17724</v>
      </c>
      <c r="D17" s="26" t="s">
        <v>47</v>
      </c>
      <c r="E17" s="23" t="s">
        <v>35</v>
      </c>
      <c r="F17" s="37">
        <v>2</v>
      </c>
      <c r="G17" s="32" t="s">
        <v>31</v>
      </c>
      <c r="H17" s="27" t="s">
        <v>30</v>
      </c>
      <c r="I17" s="34">
        <v>2253.95</v>
      </c>
      <c r="J17" s="34">
        <v>4507.9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1018842</v>
      </c>
      <c r="C18" s="25">
        <v>17724</v>
      </c>
      <c r="D18" s="26" t="s">
        <v>47</v>
      </c>
      <c r="E18" s="23" t="s">
        <v>35</v>
      </c>
      <c r="F18" s="37">
        <v>1</v>
      </c>
      <c r="G18" s="32" t="s">
        <v>31</v>
      </c>
      <c r="H18" s="27" t="s">
        <v>30</v>
      </c>
      <c r="I18" s="34">
        <v>1730.27</v>
      </c>
      <c r="J18" s="34">
        <v>1730.27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1031638</v>
      </c>
      <c r="C19" s="25">
        <v>17737</v>
      </c>
      <c r="D19" s="26" t="s">
        <v>48</v>
      </c>
      <c r="E19" s="23" t="s">
        <v>35</v>
      </c>
      <c r="F19" s="37">
        <v>8</v>
      </c>
      <c r="G19" s="32" t="s">
        <v>31</v>
      </c>
      <c r="H19" s="27" t="s">
        <v>30</v>
      </c>
      <c r="I19" s="34">
        <v>3924.15</v>
      </c>
      <c r="J19" s="34">
        <v>31393.2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1031638</v>
      </c>
      <c r="C20" s="25">
        <v>17737</v>
      </c>
      <c r="D20" s="26" t="s">
        <v>48</v>
      </c>
      <c r="E20" s="23" t="s">
        <v>35</v>
      </c>
      <c r="F20" s="37">
        <v>19</v>
      </c>
      <c r="G20" s="32" t="s">
        <v>31</v>
      </c>
      <c r="H20" s="27" t="s">
        <v>30</v>
      </c>
      <c r="I20" s="34">
        <v>5022.51</v>
      </c>
      <c r="J20" s="34">
        <v>95427.69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1083772</v>
      </c>
      <c r="C21" s="25">
        <v>17025</v>
      </c>
      <c r="D21" s="26" t="s">
        <v>49</v>
      </c>
      <c r="E21" s="23" t="s">
        <v>35</v>
      </c>
      <c r="F21" s="37">
        <v>3</v>
      </c>
      <c r="G21" s="32" t="s">
        <v>31</v>
      </c>
      <c r="H21" s="27" t="s">
        <v>30</v>
      </c>
      <c r="I21" s="34">
        <v>3947.56</v>
      </c>
      <c r="J21" s="34">
        <v>11842.68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1511948</v>
      </c>
      <c r="C22" s="25">
        <v>17940</v>
      </c>
      <c r="D22" s="26" t="s">
        <v>50</v>
      </c>
      <c r="E22" s="23" t="s">
        <v>35</v>
      </c>
      <c r="F22" s="37">
        <v>50</v>
      </c>
      <c r="G22" s="32" t="s">
        <v>31</v>
      </c>
      <c r="H22" s="27" t="s">
        <v>30</v>
      </c>
      <c r="I22" s="34">
        <v>911.7</v>
      </c>
      <c r="J22" s="34">
        <v>45585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1648053</v>
      </c>
      <c r="C23" s="25">
        <v>17596</v>
      </c>
      <c r="D23" s="26" t="s">
        <v>51</v>
      </c>
      <c r="E23" s="23" t="s">
        <v>35</v>
      </c>
      <c r="F23" s="37">
        <v>5</v>
      </c>
      <c r="G23" s="32" t="s">
        <v>31</v>
      </c>
      <c r="H23" s="27" t="s">
        <v>30</v>
      </c>
      <c r="I23" s="34">
        <v>2611.42</v>
      </c>
      <c r="J23" s="34">
        <v>13057.1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1069320</v>
      </c>
      <c r="C24" s="25">
        <v>17255</v>
      </c>
      <c r="D24" s="26" t="s">
        <v>52</v>
      </c>
      <c r="E24" s="23" t="s">
        <v>35</v>
      </c>
      <c r="F24" s="37">
        <v>3</v>
      </c>
      <c r="G24" s="32" t="s">
        <v>31</v>
      </c>
      <c r="H24" s="27" t="s">
        <v>30</v>
      </c>
      <c r="I24" s="34">
        <v>3567.88</v>
      </c>
      <c r="J24" s="34">
        <v>10703.64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1053177</v>
      </c>
      <c r="C25" s="25">
        <v>17433</v>
      </c>
      <c r="D25" s="26" t="s">
        <v>39</v>
      </c>
      <c r="E25" s="23" t="s">
        <v>35</v>
      </c>
      <c r="F25" s="37">
        <v>2</v>
      </c>
      <c r="G25" s="32" t="s">
        <v>31</v>
      </c>
      <c r="H25" s="27" t="s">
        <v>30</v>
      </c>
      <c r="I25" s="34">
        <v>2050.49</v>
      </c>
      <c r="J25" s="34">
        <v>4100.98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1053177</v>
      </c>
      <c r="C26" s="25">
        <v>17433</v>
      </c>
      <c r="D26" s="26" t="s">
        <v>39</v>
      </c>
      <c r="E26" s="23" t="s">
        <v>35</v>
      </c>
      <c r="F26" s="37">
        <v>1</v>
      </c>
      <c r="G26" s="32" t="s">
        <v>31</v>
      </c>
      <c r="H26" s="27" t="s">
        <v>30</v>
      </c>
      <c r="I26" s="34">
        <v>1809.76</v>
      </c>
      <c r="J26" s="34">
        <v>1809.76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1043980</v>
      </c>
      <c r="C27" s="25">
        <v>17762</v>
      </c>
      <c r="D27" s="26" t="s">
        <v>53</v>
      </c>
      <c r="E27" s="23" t="s">
        <v>35</v>
      </c>
      <c r="F27" s="37">
        <v>1</v>
      </c>
      <c r="G27" s="32" t="s">
        <v>31</v>
      </c>
      <c r="H27" s="27" t="s">
        <v>30</v>
      </c>
      <c r="I27" s="34">
        <v>2487.91</v>
      </c>
      <c r="J27" s="34">
        <v>2487.91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1043980</v>
      </c>
      <c r="C28" s="25">
        <v>17762</v>
      </c>
      <c r="D28" s="26" t="s">
        <v>53</v>
      </c>
      <c r="E28" s="23" t="s">
        <v>35</v>
      </c>
      <c r="F28" s="37">
        <v>5</v>
      </c>
      <c r="G28" s="32" t="s">
        <v>31</v>
      </c>
      <c r="H28" s="27" t="s">
        <v>30</v>
      </c>
      <c r="I28" s="34">
        <v>1905.77</v>
      </c>
      <c r="J28" s="34">
        <v>9528.85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1042671</v>
      </c>
      <c r="C29" s="25">
        <v>17303</v>
      </c>
      <c r="D29" s="26" t="s">
        <v>54</v>
      </c>
      <c r="E29" s="23" t="s">
        <v>35</v>
      </c>
      <c r="F29" s="37">
        <v>7</v>
      </c>
      <c r="G29" s="32" t="s">
        <v>31</v>
      </c>
      <c r="H29" s="27" t="s">
        <v>30</v>
      </c>
      <c r="I29" s="34">
        <v>2593.8</v>
      </c>
      <c r="J29" s="34">
        <v>18156.6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1043980</v>
      </c>
      <c r="C30" s="25">
        <v>17762</v>
      </c>
      <c r="D30" s="26" t="s">
        <v>53</v>
      </c>
      <c r="E30" s="23" t="s">
        <v>35</v>
      </c>
      <c r="F30" s="37">
        <v>5</v>
      </c>
      <c r="G30" s="32" t="s">
        <v>31</v>
      </c>
      <c r="H30" s="27" t="s">
        <v>30</v>
      </c>
      <c r="I30" s="34">
        <v>2795.45</v>
      </c>
      <c r="J30" s="34">
        <v>13977.25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1948714</v>
      </c>
      <c r="C31" s="25">
        <v>1948714</v>
      </c>
      <c r="D31" s="26" t="s">
        <v>55</v>
      </c>
      <c r="E31" s="23" t="s">
        <v>35</v>
      </c>
      <c r="F31" s="37">
        <v>10</v>
      </c>
      <c r="G31" s="32" t="s">
        <v>31</v>
      </c>
      <c r="H31" s="27" t="s">
        <v>30</v>
      </c>
      <c r="I31" s="34">
        <v>4854.13</v>
      </c>
      <c r="J31" s="34">
        <v>48541.3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2035820</v>
      </c>
      <c r="C32" s="25">
        <v>2035820</v>
      </c>
      <c r="D32" s="26" t="s">
        <v>56</v>
      </c>
      <c r="E32" s="23" t="s">
        <v>35</v>
      </c>
      <c r="F32" s="37">
        <v>4</v>
      </c>
      <c r="G32" s="32" t="s">
        <v>31</v>
      </c>
      <c r="H32" s="27" t="s">
        <v>30</v>
      </c>
      <c r="I32" s="34">
        <v>6869.11</v>
      </c>
      <c r="J32" s="34">
        <v>27476.44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1951560</v>
      </c>
      <c r="C33" s="25">
        <v>1951560</v>
      </c>
      <c r="D33" s="26" t="s">
        <v>57</v>
      </c>
      <c r="E33" s="23" t="s">
        <v>35</v>
      </c>
      <c r="F33" s="37">
        <v>2</v>
      </c>
      <c r="G33" s="32" t="s">
        <v>31</v>
      </c>
      <c r="H33" s="27" t="s">
        <v>30</v>
      </c>
      <c r="I33" s="34">
        <v>27400.9</v>
      </c>
      <c r="J33" s="34">
        <v>54801.8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1548053</v>
      </c>
      <c r="C34" s="25">
        <v>1548053</v>
      </c>
      <c r="D34" s="26" t="s">
        <v>58</v>
      </c>
      <c r="E34" s="23" t="s">
        <v>35</v>
      </c>
      <c r="F34" s="37">
        <v>1</v>
      </c>
      <c r="G34" s="32" t="s">
        <v>31</v>
      </c>
      <c r="H34" s="27" t="s">
        <v>30</v>
      </c>
      <c r="I34" s="34">
        <v>1094.52</v>
      </c>
      <c r="J34" s="34">
        <v>1094.52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1777980</v>
      </c>
      <c r="C35" s="25">
        <v>1777980</v>
      </c>
      <c r="D35" s="26" t="s">
        <v>59</v>
      </c>
      <c r="E35" s="23" t="s">
        <v>35</v>
      </c>
      <c r="F35" s="37">
        <v>1</v>
      </c>
      <c r="G35" s="32" t="s">
        <v>31</v>
      </c>
      <c r="H35" s="27" t="s">
        <v>30</v>
      </c>
      <c r="I35" s="34">
        <v>9604.12</v>
      </c>
      <c r="J35" s="34">
        <v>9604.12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1777980</v>
      </c>
      <c r="C36" s="25">
        <v>1777980</v>
      </c>
      <c r="D36" s="26" t="s">
        <v>59</v>
      </c>
      <c r="E36" s="23" t="s">
        <v>35</v>
      </c>
      <c r="F36" s="37">
        <v>4</v>
      </c>
      <c r="G36" s="32" t="s">
        <v>31</v>
      </c>
      <c r="H36" s="27" t="s">
        <v>30</v>
      </c>
      <c r="I36" s="34">
        <v>9368.76</v>
      </c>
      <c r="J36" s="34">
        <v>37475.04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1777980</v>
      </c>
      <c r="C37" s="25">
        <v>1777980</v>
      </c>
      <c r="D37" s="26" t="s">
        <v>59</v>
      </c>
      <c r="E37" s="23" t="s">
        <v>35</v>
      </c>
      <c r="F37" s="37">
        <v>1</v>
      </c>
      <c r="G37" s="32" t="s">
        <v>31</v>
      </c>
      <c r="H37" s="27" t="s">
        <v>30</v>
      </c>
      <c r="I37" s="34">
        <v>9368.76</v>
      </c>
      <c r="J37" s="34">
        <v>9368.76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1700821</v>
      </c>
      <c r="C38" s="25">
        <v>1700821</v>
      </c>
      <c r="D38" s="26" t="s">
        <v>60</v>
      </c>
      <c r="E38" s="23" t="s">
        <v>35</v>
      </c>
      <c r="F38" s="37">
        <v>4</v>
      </c>
      <c r="G38" s="32" t="s">
        <v>31</v>
      </c>
      <c r="H38" s="27" t="s">
        <v>30</v>
      </c>
      <c r="I38" s="34">
        <v>5216.5</v>
      </c>
      <c r="J38" s="34">
        <v>20866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1527615</v>
      </c>
      <c r="C39" s="25">
        <v>1527615</v>
      </c>
      <c r="D39" s="26" t="s">
        <v>61</v>
      </c>
      <c r="E39" s="23" t="s">
        <v>35</v>
      </c>
      <c r="F39" s="37">
        <v>2</v>
      </c>
      <c r="G39" s="32" t="s">
        <v>31</v>
      </c>
      <c r="H39" s="27" t="s">
        <v>30</v>
      </c>
      <c r="I39" s="34">
        <v>1379.77</v>
      </c>
      <c r="J39" s="34">
        <v>2759.54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1835438</v>
      </c>
      <c r="C40" s="25">
        <v>1835438</v>
      </c>
      <c r="D40" s="26" t="s">
        <v>62</v>
      </c>
      <c r="E40" s="23" t="s">
        <v>35</v>
      </c>
      <c r="F40" s="37">
        <v>1</v>
      </c>
      <c r="G40" s="32" t="s">
        <v>31</v>
      </c>
      <c r="H40" s="27" t="s">
        <v>30</v>
      </c>
      <c r="I40" s="34">
        <v>11512.45</v>
      </c>
      <c r="J40" s="34">
        <v>11512.45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1835438</v>
      </c>
      <c r="C41" s="25">
        <v>1835438</v>
      </c>
      <c r="D41" s="26" t="s">
        <v>62</v>
      </c>
      <c r="E41" s="23" t="s">
        <v>35</v>
      </c>
      <c r="F41" s="37">
        <v>4</v>
      </c>
      <c r="G41" s="32" t="s">
        <v>31</v>
      </c>
      <c r="H41" s="27" t="s">
        <v>30</v>
      </c>
      <c r="I41" s="34">
        <v>11512.45</v>
      </c>
      <c r="J41" s="34">
        <v>46049.8</v>
      </c>
      <c r="K41" s="38"/>
      <c r="L41" s="33"/>
      <c r="M41" s="20"/>
      <c r="N41" s="9"/>
    </row>
    <row r="42" spans="1:14" s="4" customFormat="1" ht="16.5" customHeight="1">
      <c r="A42" s="63" t="s">
        <v>2</v>
      </c>
      <c r="B42" s="64"/>
      <c r="C42" s="64"/>
      <c r="D42" s="64"/>
      <c r="E42" s="64"/>
      <c r="F42" s="64"/>
      <c r="G42" s="64"/>
      <c r="H42" s="64"/>
      <c r="I42" s="65"/>
      <c r="J42" s="28">
        <f>SUM(J8:J41)</f>
        <v>3378316.5300000007</v>
      </c>
      <c r="K42" s="30"/>
      <c r="L42" s="30"/>
      <c r="M42" s="30"/>
      <c r="N42" s="15" t="s">
        <v>16</v>
      </c>
    </row>
    <row r="43" spans="1:14" ht="25.5" customHeight="1">
      <c r="A43" s="47" t="s">
        <v>15</v>
      </c>
      <c r="B43" s="48"/>
      <c r="C43" s="48"/>
      <c r="D43" s="48"/>
      <c r="E43" s="48"/>
      <c r="F43" s="48"/>
      <c r="G43" s="48"/>
      <c r="H43" s="48"/>
      <c r="I43" s="21"/>
      <c r="J43" s="36">
        <f>ROUND(J42*1.2,2)</f>
        <v>4053979.84</v>
      </c>
      <c r="K43" s="39"/>
      <c r="L43" s="31"/>
      <c r="M43" s="31"/>
      <c r="N43" s="14" t="s">
        <v>26</v>
      </c>
    </row>
    <row r="44" spans="1:14" s="7" customFormat="1" ht="32.25" customHeight="1">
      <c r="A44" s="61" t="s">
        <v>1</v>
      </c>
      <c r="B44" s="61"/>
      <c r="C44" s="61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.75" customHeight="1">
      <c r="A45" s="41" t="s">
        <v>6</v>
      </c>
      <c r="B45" s="41"/>
      <c r="C45" s="41"/>
      <c r="D45" s="41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5.75" customHeight="1">
      <c r="A46" s="41" t="s">
        <v>7</v>
      </c>
      <c r="B46" s="41"/>
      <c r="C46" s="41"/>
      <c r="D46" s="41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5.75" customHeight="1">
      <c r="A47" s="41" t="s">
        <v>28</v>
      </c>
      <c r="B47" s="41"/>
      <c r="C47" s="41"/>
      <c r="D47" s="41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5" ht="60" customHeight="1">
      <c r="A48" s="41" t="s">
        <v>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16"/>
    </row>
    <row r="49" spans="1:13" ht="28.5" customHeight="1">
      <c r="A49" s="60" t="s">
        <v>17</v>
      </c>
      <c r="B49" s="60"/>
      <c r="C49" s="60"/>
      <c r="D49" s="60"/>
      <c r="E49" s="60"/>
      <c r="F49" s="17"/>
      <c r="G49" s="18"/>
      <c r="H49" s="18"/>
      <c r="I49" s="19"/>
      <c r="J49" s="19"/>
      <c r="K49" s="19"/>
      <c r="L49" s="19"/>
      <c r="M49" s="19"/>
    </row>
    <row r="50" spans="1:13" ht="28.5" customHeight="1">
      <c r="A50" s="57" t="s">
        <v>18</v>
      </c>
      <c r="B50" s="57" t="s">
        <v>19</v>
      </c>
      <c r="C50" s="57"/>
      <c r="D50" s="57"/>
      <c r="E50" s="57"/>
      <c r="F50" s="58" t="s">
        <v>20</v>
      </c>
      <c r="G50" s="58"/>
      <c r="H50" s="58"/>
      <c r="I50" s="19"/>
      <c r="J50" s="19"/>
      <c r="K50" s="19"/>
      <c r="L50" s="19"/>
      <c r="M50" s="19"/>
    </row>
    <row r="51" spans="4:14" ht="15">
      <c r="D51" s="3"/>
      <c r="E51" s="6"/>
      <c r="F51" s="3"/>
      <c r="G51" s="3"/>
      <c r="H51" s="3"/>
      <c r="I51" s="3"/>
      <c r="J51" s="3"/>
      <c r="K51" s="3"/>
      <c r="L51" s="3"/>
      <c r="M51" s="3"/>
      <c r="N51" s="7"/>
    </row>
  </sheetData>
  <sheetProtection/>
  <autoFilter ref="A7:N50"/>
  <mergeCells count="26">
    <mergeCell ref="A50:E50"/>
    <mergeCell ref="F50:H50"/>
    <mergeCell ref="F5:F6"/>
    <mergeCell ref="G5:H5"/>
    <mergeCell ref="C5:C6"/>
    <mergeCell ref="A49:E49"/>
    <mergeCell ref="A48:N48"/>
    <mergeCell ref="A44:C44"/>
    <mergeCell ref="N4:N6"/>
    <mergeCell ref="A42:I42"/>
    <mergeCell ref="A2:N2"/>
    <mergeCell ref="L4:L6"/>
    <mergeCell ref="D5:D6"/>
    <mergeCell ref="A4:A6"/>
    <mergeCell ref="I4:I6"/>
    <mergeCell ref="K4:K6"/>
    <mergeCell ref="A1:N1"/>
    <mergeCell ref="A46:D46"/>
    <mergeCell ref="A47:D47"/>
    <mergeCell ref="A45:D45"/>
    <mergeCell ref="B5:B6"/>
    <mergeCell ref="J4:J6"/>
    <mergeCell ref="B4:H4"/>
    <mergeCell ref="M4:M6"/>
    <mergeCell ref="E5:E6"/>
    <mergeCell ref="A43:H43"/>
  </mergeCells>
  <dataValidations count="1">
    <dataValidation operator="lessThanOrEqual" allowBlank="1" showInputMessage="1" showErrorMessage="1" sqref="B8:B4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2023-01-24T11:28:21Z</dcterms:modified>
  <cp:category/>
  <cp:version/>
  <cp:contentType/>
  <cp:contentStatus/>
</cp:coreProperties>
</file>