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<sst xmlns="http://schemas.openxmlformats.org/spreadsheetml/2006/main" count="96" uniqueCount="51">
  <si>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</si>
  <si>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</si>
  <si>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</si>
  <si>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</si>
  <si>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</si>
  <si>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</si>
  <si>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</si>
  <si>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</si>
  <si>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</si>
  <si>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</si>
  <si>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</si>
  <si>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</si>
  <si>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</si>
  <si>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</si>
  <si>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</si>
  <si>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</si>
  <si>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</si>
  <si>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</si>
  <si>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</si>
  <si>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</si>
  <si>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</si>
  <si>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</si>
  <si>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</si>
  <si>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</si>
  <si>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</si>
  <si>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</si>
  <si>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</si>
  <si>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</si>
  <si>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</si>
  <si>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</si>
  <si>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</si>
  <si>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</si>
  <si>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2023-01-58 Тройники от ф300 до ф400</t>
  </si>
  <si>
    <t>010286</t>
  </si>
  <si>
    <t>Тройник 325Х8-09Г2С</t>
  </si>
  <si>
    <t>ШТ</t>
  </si>
  <si>
    <t>095103</t>
  </si>
  <si>
    <t>Тройник 377х13-219х10-15Х5М</t>
  </si>
  <si>
    <t>072142</t>
  </si>
  <si>
    <t>Фитинг STOPPLE Класс 300 - 12"</t>
  </si>
  <si>
    <t>017602</t>
  </si>
  <si>
    <t>Тройник BW 323,8х25,40 WP11 Cl.1</t>
  </si>
  <si>
    <t>Тройник 325Х12-09Г2С</t>
  </si>
  <si>
    <t>Тройник П 325х22</t>
  </si>
  <si>
    <t>Тройник П 325Х16</t>
  </si>
  <si>
    <t>Тройник П 325х16/25-219х12/16</t>
  </si>
  <si>
    <t>Тройник 325х8-57х8</t>
  </si>
  <si>
    <t>Тройник 325Х14</t>
  </si>
  <si>
    <t>Тройник П 377Х9/12-273Х8/12</t>
  </si>
  <si>
    <t>Тройник 325х16</t>
  </si>
  <si>
    <t>Тройник 325Х12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</si>
</sst>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K8" sqref="K8:L2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1013853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12579.05</v>
      </c>
      <c r="J8" s="34">
        <v>12579.05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1013853</v>
      </c>
      <c r="C9" s="25" t="s">
        <v>33</v>
      </c>
      <c r="D9" s="26" t="s">
        <v>34</v>
      </c>
      <c r="E9" s="23" t="s">
        <v>35</v>
      </c>
      <c r="F9" s="37">
        <v>12</v>
      </c>
      <c r="G9" s="32" t="s">
        <v>31</v>
      </c>
      <c r="H9" s="27" t="s">
        <v>30</v>
      </c>
      <c r="I9" s="34">
        <v>15548.61</v>
      </c>
      <c r="J9" s="34">
        <v>186583.32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1575527</v>
      </c>
      <c r="C10" s="25" t="s">
        <v>36</v>
      </c>
      <c r="D10" s="26" t="s">
        <v>37</v>
      </c>
      <c r="E10" s="23" t="s">
        <v>35</v>
      </c>
      <c r="F10" s="37">
        <v>7</v>
      </c>
      <c r="G10" s="32" t="s">
        <v>31</v>
      </c>
      <c r="H10" s="27" t="s">
        <v>30</v>
      </c>
      <c r="I10" s="34">
        <v>312375.62</v>
      </c>
      <c r="J10" s="34">
        <v>2186629.34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1059719</v>
      </c>
      <c r="C11" s="25" t="s">
        <v>38</v>
      </c>
      <c r="D11" s="26" t="s">
        <v>39</v>
      </c>
      <c r="E11" s="23" t="s">
        <v>35</v>
      </c>
      <c r="F11" s="37">
        <v>3</v>
      </c>
      <c r="G11" s="32" t="s">
        <v>31</v>
      </c>
      <c r="H11" s="27" t="s">
        <v>30</v>
      </c>
      <c r="I11" s="34">
        <v>66417.59</v>
      </c>
      <c r="J11" s="34">
        <v>199252.77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1505770</v>
      </c>
      <c r="C12" s="25" t="s">
        <v>40</v>
      </c>
      <c r="D12" s="26" t="s">
        <v>41</v>
      </c>
      <c r="E12" s="23" t="s">
        <v>35</v>
      </c>
      <c r="F12" s="37">
        <v>2</v>
      </c>
      <c r="G12" s="32" t="s">
        <v>31</v>
      </c>
      <c r="H12" s="27" t="s">
        <v>30</v>
      </c>
      <c r="I12" s="34">
        <v>380998.08</v>
      </c>
      <c r="J12" s="34">
        <v>761996.16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1021020</v>
      </c>
      <c r="C13" s="25">
        <v>18126</v>
      </c>
      <c r="D13" s="26" t="s">
        <v>42</v>
      </c>
      <c r="E13" s="23" t="s">
        <v>35</v>
      </c>
      <c r="F13" s="37">
        <v>1</v>
      </c>
      <c r="G13" s="32" t="s">
        <v>31</v>
      </c>
      <c r="H13" s="27" t="s">
        <v>30</v>
      </c>
      <c r="I13" s="34">
        <v>18361.19</v>
      </c>
      <c r="J13" s="34">
        <v>18361.19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1338067</v>
      </c>
      <c r="C14" s="25">
        <v>17585</v>
      </c>
      <c r="D14" s="26" t="s">
        <v>43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236952.35</v>
      </c>
      <c r="J14" s="34">
        <v>236952.35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1428360</v>
      </c>
      <c r="C15" s="25">
        <v>10442</v>
      </c>
      <c r="D15" s="26" t="s">
        <v>44</v>
      </c>
      <c r="E15" s="23" t="s">
        <v>35</v>
      </c>
      <c r="F15" s="37">
        <v>2</v>
      </c>
      <c r="G15" s="32" t="s">
        <v>31</v>
      </c>
      <c r="H15" s="27" t="s">
        <v>30</v>
      </c>
      <c r="I15" s="34">
        <v>26718.24</v>
      </c>
      <c r="J15" s="34">
        <v>53436.48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1327682</v>
      </c>
      <c r="C16" s="25">
        <v>17019</v>
      </c>
      <c r="D16" s="26" t="s">
        <v>45</v>
      </c>
      <c r="E16" s="23" t="s">
        <v>35</v>
      </c>
      <c r="F16" s="37">
        <v>3</v>
      </c>
      <c r="G16" s="32" t="s">
        <v>31</v>
      </c>
      <c r="H16" s="27" t="s">
        <v>30</v>
      </c>
      <c r="I16" s="34">
        <v>19731.65</v>
      </c>
      <c r="J16" s="34">
        <v>59194.95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1702223</v>
      </c>
      <c r="C17" s="25">
        <v>1702223</v>
      </c>
      <c r="D17" s="26" t="s">
        <v>46</v>
      </c>
      <c r="E17" s="23" t="s">
        <v>35</v>
      </c>
      <c r="F17" s="37">
        <v>6</v>
      </c>
      <c r="G17" s="32" t="s">
        <v>31</v>
      </c>
      <c r="H17" s="27" t="s">
        <v>30</v>
      </c>
      <c r="I17" s="34">
        <v>10551.24</v>
      </c>
      <c r="J17" s="34">
        <v>63307.44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1311823</v>
      </c>
      <c r="C18" s="25">
        <v>1311823</v>
      </c>
      <c r="D18" s="26" t="s">
        <v>47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20521.61</v>
      </c>
      <c r="J18" s="34">
        <v>20521.61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1327550</v>
      </c>
      <c r="C19" s="25">
        <v>12070</v>
      </c>
      <c r="D19" s="26" t="s">
        <v>48</v>
      </c>
      <c r="E19" s="23" t="s">
        <v>35</v>
      </c>
      <c r="F19" s="37">
        <v>1</v>
      </c>
      <c r="G19" s="32" t="s">
        <v>31</v>
      </c>
      <c r="H19" s="27" t="s">
        <v>30</v>
      </c>
      <c r="I19" s="34">
        <v>114940.25</v>
      </c>
      <c r="J19" s="34">
        <v>114940.25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1445436</v>
      </c>
      <c r="C20" s="25">
        <v>1445436</v>
      </c>
      <c r="D20" s="26" t="s">
        <v>49</v>
      </c>
      <c r="E20" s="23" t="s">
        <v>35</v>
      </c>
      <c r="F20" s="37">
        <v>2</v>
      </c>
      <c r="G20" s="32" t="s">
        <v>31</v>
      </c>
      <c r="H20" s="27" t="s">
        <v>30</v>
      </c>
      <c r="I20" s="34">
        <v>18847.75</v>
      </c>
      <c r="J20" s="34">
        <v>37695.5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1042690</v>
      </c>
      <c r="C21" s="25">
        <v>17750</v>
      </c>
      <c r="D21" s="26" t="s">
        <v>50</v>
      </c>
      <c r="E21" s="23" t="s">
        <v>35</v>
      </c>
      <c r="F21" s="37">
        <v>5</v>
      </c>
      <c r="G21" s="32" t="s">
        <v>31</v>
      </c>
      <c r="H21" s="27" t="s">
        <v>30</v>
      </c>
      <c r="I21" s="34">
        <v>17472.87</v>
      </c>
      <c r="J21" s="34">
        <v>87364.35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1042690</v>
      </c>
      <c r="C22" s="25">
        <v>17750</v>
      </c>
      <c r="D22" s="26" t="s">
        <v>50</v>
      </c>
      <c r="E22" s="23" t="s">
        <v>35</v>
      </c>
      <c r="F22" s="37">
        <v>3</v>
      </c>
      <c r="G22" s="32" t="s">
        <v>31</v>
      </c>
      <c r="H22" s="27" t="s">
        <v>30</v>
      </c>
      <c r="I22" s="34">
        <v>17472.87</v>
      </c>
      <c r="J22" s="34">
        <v>52418.61</v>
      </c>
      <c r="K22" s="38"/>
      <c r="L22" s="33"/>
      <c r="M22" s="20"/>
      <c r="N22" s="9"/>
    </row>
    <row r="23" spans="1:14" s="4" customFormat="1" ht="16.5" customHeight="1">
      <c r="A23" s="63" t="s">
        <v>2</v>
      </c>
      <c r="B23" s="64"/>
      <c r="C23" s="64"/>
      <c r="D23" s="64"/>
      <c r="E23" s="64"/>
      <c r="F23" s="64"/>
      <c r="G23" s="64"/>
      <c r="H23" s="64"/>
      <c r="I23" s="65"/>
      <c r="J23" s="28">
        <f>SUM(J8:J22)</f>
        <v>4091233.37</v>
      </c>
      <c r="K23" s="30"/>
      <c r="L23" s="30"/>
      <c r="M23" s="30"/>
      <c r="N23" s="15" t="s">
        <v>16</v>
      </c>
    </row>
    <row r="24" spans="1:14" ht="25.5" customHeight="1">
      <c r="A24" s="47" t="s">
        <v>15</v>
      </c>
      <c r="B24" s="48"/>
      <c r="C24" s="48"/>
      <c r="D24" s="48"/>
      <c r="E24" s="48"/>
      <c r="F24" s="48"/>
      <c r="G24" s="48"/>
      <c r="H24" s="48"/>
      <c r="I24" s="21"/>
      <c r="J24" s="36">
        <f>ROUND(J23*1.2,2)</f>
        <v>4909480.04</v>
      </c>
      <c r="K24" s="39"/>
      <c r="L24" s="31"/>
      <c r="M24" s="31"/>
      <c r="N24" s="14" t="s">
        <v>26</v>
      </c>
    </row>
    <row r="25" spans="1:14" s="7" customFormat="1" ht="32.25" customHeight="1">
      <c r="A25" s="61" t="s">
        <v>1</v>
      </c>
      <c r="B25" s="61"/>
      <c r="C25" s="6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.75" customHeight="1">
      <c r="A26" s="41" t="s">
        <v>6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1" t="s">
        <v>7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28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60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6"/>
    </row>
    <row r="30" spans="1:13" ht="28.5" customHeight="1">
      <c r="A30" s="60" t="s">
        <v>17</v>
      </c>
      <c r="B30" s="60"/>
      <c r="C30" s="60"/>
      <c r="D30" s="60"/>
      <c r="E30" s="60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57" t="s">
        <v>18</v>
      </c>
      <c r="B31" s="57" t="s">
        <v>19</v>
      </c>
      <c r="C31" s="57"/>
      <c r="D31" s="57"/>
      <c r="E31" s="57"/>
      <c r="F31" s="58" t="s">
        <v>20</v>
      </c>
      <c r="G31" s="58"/>
      <c r="H31" s="58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6"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3:I23"/>
    <mergeCell ref="A2:N2"/>
    <mergeCell ref="L4:L6"/>
    <mergeCell ref="D5:D6"/>
    <mergeCell ref="A4:A6"/>
    <mergeCell ref="I4:I6"/>
    <mergeCell ref="K4:K6"/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2023-01-24T11:30:47Z</dcterms:modified>
  <cp:category/>
  <cp:version/>
  <cp:contentType/>
  <cp:contentStatus/>
</cp:coreProperties>
</file>