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<sst xmlns="http://schemas.openxmlformats.org/spreadsheetml/2006/main" count="95" uniqueCount="53">
  <si>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</si>
  <si>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</si>
  <si>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</si>
  <si>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</si>
  <si>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</si>
  <si>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</si>
  <si>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</si>
  <si>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</si>
  <si>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</si>
  <si>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</si>
  <si>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</si>
  <si>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</si>
  <si>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</si>
  <si>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</si>
  <si>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</si>
  <si>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</si>
  <si>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</si>
  <si>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</si>
  <si>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</si>
  <si>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</si>
  <si>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</si>
  <si>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</si>
  <si>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</si>
  <si>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</si>
  <si>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</si>
  <si>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</si>
  <si>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</si>
  <si>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</si>
  <si>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</si>
  <si>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</si>
  <si>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</si>
  <si>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</si>
  <si>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</si>
  <si>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2023-01-66 Металл и прокат цветных металлов</t>
  </si>
  <si>
    <t>ПРУТОК АЛЮМИНИЕВЫЙ Д16Т  70</t>
  </si>
  <si>
    <t>КГ</t>
  </si>
  <si>
    <t>ПРУТОК АЛЮМИНИЕВЫЙ Д16Т  90</t>
  </si>
  <si>
    <t>131326</t>
  </si>
  <si>
    <t>Припой П-14 ф3,0мм ФК-235</t>
  </si>
  <si>
    <t>130101</t>
  </si>
  <si>
    <t>Припой твердый серебряный L-AG 30</t>
  </si>
  <si>
    <t>130908</t>
  </si>
  <si>
    <t>Проволока ДКРНМ 1,2 БТ МНМц43-0,5</t>
  </si>
  <si>
    <t>130348</t>
  </si>
  <si>
    <t>Труба медная ДКРНМ 8Х1Х200 М1</t>
  </si>
  <si>
    <t>Припой П-14сфФК-320</t>
  </si>
  <si>
    <t>Проволока ДКРХМ 1,5 БТ НМцАК2-2-1</t>
  </si>
  <si>
    <t>Проволока ДКРНМ 3,0 БТ БРБ2</t>
  </si>
  <si>
    <t>Труба медная ДКРНМ 8Х2 БТ М1</t>
  </si>
  <si>
    <t>Трубка медн.тян. ДКРНМ 8Х1,0 НД М2</t>
  </si>
  <si>
    <t>Припой ПСр 45 пруток</t>
  </si>
  <si>
    <t>Пруток ГКРНТ 60 НД Л63</t>
  </si>
  <si>
    <t>Баббит Б16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</si>
</sst>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K8" sqref="K8:L2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1087459</v>
      </c>
      <c r="C8" s="25">
        <v>130342</v>
      </c>
      <c r="D8" s="26" t="s">
        <v>34</v>
      </c>
      <c r="E8" s="23" t="s">
        <v>35</v>
      </c>
      <c r="F8" s="37">
        <v>174</v>
      </c>
      <c r="G8" s="32" t="s">
        <v>32</v>
      </c>
      <c r="H8" s="27" t="s">
        <v>31</v>
      </c>
      <c r="I8" s="34">
        <v>341.04</v>
      </c>
      <c r="J8" s="34">
        <v>59340.96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1441293</v>
      </c>
      <c r="C9" s="25">
        <v>130335</v>
      </c>
      <c r="D9" s="26" t="s">
        <v>36</v>
      </c>
      <c r="E9" s="23" t="s">
        <v>35</v>
      </c>
      <c r="F9" s="37">
        <v>209</v>
      </c>
      <c r="G9" s="32" t="s">
        <v>32</v>
      </c>
      <c r="H9" s="27" t="s">
        <v>31</v>
      </c>
      <c r="I9" s="34">
        <v>352.99</v>
      </c>
      <c r="J9" s="34">
        <v>73774.91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1559335</v>
      </c>
      <c r="C10" s="25" t="s">
        <v>37</v>
      </c>
      <c r="D10" s="26" t="s">
        <v>38</v>
      </c>
      <c r="E10" s="23" t="s">
        <v>35</v>
      </c>
      <c r="F10" s="37">
        <v>14</v>
      </c>
      <c r="G10" s="32" t="s">
        <v>32</v>
      </c>
      <c r="H10" s="27" t="s">
        <v>31</v>
      </c>
      <c r="I10" s="34">
        <v>2767.57</v>
      </c>
      <c r="J10" s="34">
        <v>38745.98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1206090</v>
      </c>
      <c r="C11" s="25" t="s">
        <v>39</v>
      </c>
      <c r="D11" s="26" t="s">
        <v>40</v>
      </c>
      <c r="E11" s="23" t="s">
        <v>35</v>
      </c>
      <c r="F11" s="37">
        <v>4</v>
      </c>
      <c r="G11" s="32" t="s">
        <v>32</v>
      </c>
      <c r="H11" s="27" t="s">
        <v>31</v>
      </c>
      <c r="I11" s="34">
        <v>60164.74</v>
      </c>
      <c r="J11" s="34">
        <v>240658.96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1439111</v>
      </c>
      <c r="C12" s="25" t="s">
        <v>41</v>
      </c>
      <c r="D12" s="26" t="s">
        <v>42</v>
      </c>
      <c r="E12" s="23" t="s">
        <v>35</v>
      </c>
      <c r="F12" s="37">
        <v>13</v>
      </c>
      <c r="G12" s="32" t="s">
        <v>32</v>
      </c>
      <c r="H12" s="27" t="s">
        <v>31</v>
      </c>
      <c r="I12" s="34">
        <v>4169.16</v>
      </c>
      <c r="J12" s="34">
        <v>54199.08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1080322</v>
      </c>
      <c r="C13" s="25" t="s">
        <v>43</v>
      </c>
      <c r="D13" s="26" t="s">
        <v>44</v>
      </c>
      <c r="E13" s="23" t="s">
        <v>35</v>
      </c>
      <c r="F13" s="37">
        <v>42.4</v>
      </c>
      <c r="G13" s="32" t="s">
        <v>32</v>
      </c>
      <c r="H13" s="27" t="s">
        <v>31</v>
      </c>
      <c r="I13" s="34">
        <v>915.7</v>
      </c>
      <c r="J13" s="34">
        <v>38825.68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9004823</v>
      </c>
      <c r="C14" s="25">
        <v>130434</v>
      </c>
      <c r="D14" s="26" t="s">
        <v>45</v>
      </c>
      <c r="E14" s="23" t="s">
        <v>35</v>
      </c>
      <c r="F14" s="37">
        <v>8</v>
      </c>
      <c r="G14" s="32" t="s">
        <v>32</v>
      </c>
      <c r="H14" s="27" t="s">
        <v>31</v>
      </c>
      <c r="I14" s="34">
        <v>2802.74</v>
      </c>
      <c r="J14" s="34">
        <v>22421.92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1876585</v>
      </c>
      <c r="C15" s="25">
        <v>130907</v>
      </c>
      <c r="D15" s="26" t="s">
        <v>46</v>
      </c>
      <c r="E15" s="23" t="s">
        <v>35</v>
      </c>
      <c r="F15" s="37">
        <v>0.045</v>
      </c>
      <c r="G15" s="32" t="s">
        <v>32</v>
      </c>
      <c r="H15" s="27" t="s">
        <v>31</v>
      </c>
      <c r="I15" s="34">
        <v>4173422.65</v>
      </c>
      <c r="J15" s="34">
        <v>187804.02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1262341</v>
      </c>
      <c r="C16" s="25">
        <v>130362</v>
      </c>
      <c r="D16" s="26" t="s">
        <v>47</v>
      </c>
      <c r="E16" s="23" t="s">
        <v>35</v>
      </c>
      <c r="F16" s="37">
        <v>20.5</v>
      </c>
      <c r="G16" s="32" t="s">
        <v>32</v>
      </c>
      <c r="H16" s="27" t="s">
        <v>31</v>
      </c>
      <c r="I16" s="34">
        <v>4807.39</v>
      </c>
      <c r="J16" s="34">
        <v>98551.5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1313104</v>
      </c>
      <c r="C17" s="25">
        <v>130273</v>
      </c>
      <c r="D17" s="26" t="s">
        <v>48</v>
      </c>
      <c r="E17" s="23" t="s">
        <v>35</v>
      </c>
      <c r="F17" s="37">
        <v>3</v>
      </c>
      <c r="G17" s="32" t="s">
        <v>32</v>
      </c>
      <c r="H17" s="27" t="s">
        <v>31</v>
      </c>
      <c r="I17" s="34">
        <v>915.7</v>
      </c>
      <c r="J17" s="34">
        <v>2747.1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1313104</v>
      </c>
      <c r="C18" s="25">
        <v>130273</v>
      </c>
      <c r="D18" s="26" t="s">
        <v>48</v>
      </c>
      <c r="E18" s="23" t="s">
        <v>35</v>
      </c>
      <c r="F18" s="37">
        <v>300</v>
      </c>
      <c r="G18" s="32" t="s">
        <v>32</v>
      </c>
      <c r="H18" s="27" t="s">
        <v>31</v>
      </c>
      <c r="I18" s="34">
        <v>915.7</v>
      </c>
      <c r="J18" s="34">
        <v>274710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1367046</v>
      </c>
      <c r="C19" s="25">
        <v>130014</v>
      </c>
      <c r="D19" s="26" t="s">
        <v>49</v>
      </c>
      <c r="E19" s="23" t="s">
        <v>35</v>
      </c>
      <c r="F19" s="37">
        <v>25</v>
      </c>
      <c r="G19" s="32" t="s">
        <v>32</v>
      </c>
      <c r="H19" s="27" t="s">
        <v>31</v>
      </c>
      <c r="I19" s="34">
        <v>818.66</v>
      </c>
      <c r="J19" s="34">
        <v>20466.5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1103493</v>
      </c>
      <c r="C20" s="25">
        <v>1103493</v>
      </c>
      <c r="D20" s="26" t="s">
        <v>50</v>
      </c>
      <c r="E20" s="23" t="s">
        <v>35</v>
      </c>
      <c r="F20" s="37">
        <v>1.5</v>
      </c>
      <c r="G20" s="32" t="s">
        <v>32</v>
      </c>
      <c r="H20" s="27" t="s">
        <v>31</v>
      </c>
      <c r="I20" s="34">
        <v>43589.58</v>
      </c>
      <c r="J20" s="34">
        <v>65384.37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1143852</v>
      </c>
      <c r="C21" s="25">
        <v>130224</v>
      </c>
      <c r="D21" s="26" t="s">
        <v>51</v>
      </c>
      <c r="E21" s="23" t="s">
        <v>35</v>
      </c>
      <c r="F21" s="37">
        <v>10</v>
      </c>
      <c r="G21" s="32" t="s">
        <v>32</v>
      </c>
      <c r="H21" s="27" t="s">
        <v>31</v>
      </c>
      <c r="I21" s="34">
        <v>25.73</v>
      </c>
      <c r="J21" s="34">
        <v>257.3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1167788</v>
      </c>
      <c r="C22" s="25">
        <v>3298</v>
      </c>
      <c r="D22" s="26" t="s">
        <v>52</v>
      </c>
      <c r="E22" s="23" t="s">
        <v>30</v>
      </c>
      <c r="F22" s="37">
        <v>0.041</v>
      </c>
      <c r="G22" s="32" t="s">
        <v>32</v>
      </c>
      <c r="H22" s="27" t="s">
        <v>31</v>
      </c>
      <c r="I22" s="34">
        <v>136.43</v>
      </c>
      <c r="J22" s="34">
        <v>5.59</v>
      </c>
      <c r="K22" s="38"/>
      <c r="L22" s="33"/>
      <c r="M22" s="20"/>
      <c r="N22" s="9"/>
    </row>
    <row r="23" spans="1:14" s="4" customFormat="1" ht="16.5" customHeight="1">
      <c r="A23" s="63" t="s">
        <v>2</v>
      </c>
      <c r="B23" s="64"/>
      <c r="C23" s="64"/>
      <c r="D23" s="64"/>
      <c r="E23" s="64"/>
      <c r="F23" s="64"/>
      <c r="G23" s="64"/>
      <c r="H23" s="64"/>
      <c r="I23" s="65"/>
      <c r="J23" s="28">
        <f>SUM(J8:J22)</f>
        <v>1177893.87</v>
      </c>
      <c r="K23" s="30"/>
      <c r="L23" s="30"/>
      <c r="M23" s="30"/>
      <c r="N23" s="15" t="s">
        <v>16</v>
      </c>
    </row>
    <row r="24" spans="1:14" ht="25.5" customHeight="1">
      <c r="A24" s="47" t="s">
        <v>15</v>
      </c>
      <c r="B24" s="48"/>
      <c r="C24" s="48"/>
      <c r="D24" s="48"/>
      <c r="E24" s="48"/>
      <c r="F24" s="48"/>
      <c r="G24" s="48"/>
      <c r="H24" s="48"/>
      <c r="I24" s="21"/>
      <c r="J24" s="36">
        <f>ROUND(J23*1.2,2)</f>
        <v>1413472.64</v>
      </c>
      <c r="K24" s="39"/>
      <c r="L24" s="31"/>
      <c r="M24" s="31"/>
      <c r="N24" s="14" t="s">
        <v>26</v>
      </c>
    </row>
    <row r="25" spans="1:14" s="7" customFormat="1" ht="32.25" customHeight="1">
      <c r="A25" s="61" t="s">
        <v>1</v>
      </c>
      <c r="B25" s="61"/>
      <c r="C25" s="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1" t="s">
        <v>6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7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28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6"/>
    </row>
    <row r="30" spans="1:13" ht="28.5" customHeight="1">
      <c r="A30" s="60" t="s">
        <v>17</v>
      </c>
      <c r="B30" s="60"/>
      <c r="C30" s="60"/>
      <c r="D30" s="60"/>
      <c r="E30" s="60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57" t="s">
        <v>18</v>
      </c>
      <c r="B31" s="57" t="s">
        <v>19</v>
      </c>
      <c r="C31" s="57"/>
      <c r="D31" s="57"/>
      <c r="E31" s="57"/>
      <c r="F31" s="58" t="s">
        <v>20</v>
      </c>
      <c r="G31" s="58"/>
      <c r="H31" s="58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2023-01-24T11:43:25Z</dcterms:modified>
  <cp:category/>
  <cp:version/>
  <cp:contentType/>
  <cp:contentStatus/>
</cp:coreProperties>
</file>