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'РНХн'!$A$7:$N$40</definedName>
    <definedName name="_xlnm.Print_Area" localSheetId="0">'РНХн'!$A$1:$N$40</definedName>
  </definedNames>
  <calcPr fullCalcOnLoad="1"/>
</workbook>
</file>

<file path=xl/sharedStrings.xml><?xml version="1.0" encoding="utf-8"?>
<sst xmlns="http://schemas.openxmlformats.org/spreadsheetml/2006/main" count="131" uniqueCount="62">
  <si>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</si>
  <si>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</si>
  <si>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</si>
  <si>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</si>
  <si>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</si>
  <si>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</si>
  <si>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</si>
  <si>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</si>
  <si>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</si>
  <si>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</si>
  <si>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</si>
  <si>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</si>
  <si>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</si>
  <si>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</si>
  <si>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</si>
  <si>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</si>
  <si>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</si>
  <si>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</si>
  <si>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</si>
  <si>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</si>
  <si>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</si>
  <si>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</si>
  <si>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</si>
  <si>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</si>
  <si>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</si>
  <si>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</si>
  <si>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</si>
  <si>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</si>
  <si>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</si>
  <si>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</si>
  <si>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</si>
  <si>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</si>
  <si>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2023-01-68 Гайки</t>
  </si>
  <si>
    <t>081779</t>
  </si>
  <si>
    <t>Гайка М22-6Н.5</t>
  </si>
  <si>
    <t>КГ</t>
  </si>
  <si>
    <t>084065</t>
  </si>
  <si>
    <t>Гайка М30-6Н.5</t>
  </si>
  <si>
    <t>030477</t>
  </si>
  <si>
    <t>Гайка М14</t>
  </si>
  <si>
    <t>ШТ</t>
  </si>
  <si>
    <t>ЦентрСклад 36</t>
  </si>
  <si>
    <t>030476</t>
  </si>
  <si>
    <t>Гайка шестигранная М3</t>
  </si>
  <si>
    <t>Гайка М30-Н.36</t>
  </si>
  <si>
    <t>Гайка М33-6Н.14Х17Н2.IV.2</t>
  </si>
  <si>
    <t>ЦентрСклад 26</t>
  </si>
  <si>
    <t>Гайка М24-6Н.5</t>
  </si>
  <si>
    <t>Гайка М30 ст35</t>
  </si>
  <si>
    <t>Гайка М32</t>
  </si>
  <si>
    <t>Гайка М33 ст30ХМА спецзаказ</t>
  </si>
  <si>
    <t>Гайка М30 ст25</t>
  </si>
  <si>
    <t>Гайка М36 ст25</t>
  </si>
  <si>
    <t>Гайка М42 ст25</t>
  </si>
  <si>
    <t>Гайка М30 ст12Х18Н10Т</t>
  </si>
  <si>
    <t>Гайка М27 ст12Х18Н10Т</t>
  </si>
  <si>
    <t>Гайка М52.6Н.30ХМА</t>
  </si>
  <si>
    <t>Гайка М16 ст40</t>
  </si>
  <si>
    <t>Гайка М36-6Н.5 ст40Х</t>
  </si>
  <si>
    <t>Гайка М20-6Н.8.40Х</t>
  </si>
  <si>
    <t>Гайка М30.40Х.029</t>
  </si>
  <si>
    <t>Гайка БМ56-6Н.30ХМА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</si>
</sst>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workbookViewId="0" topLeftCell="A1">
      <selection activeCell="K8" sqref="K8:L3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1008278</v>
      </c>
      <c r="C8" s="25" t="s">
        <v>33</v>
      </c>
      <c r="D8" s="26" t="s">
        <v>34</v>
      </c>
      <c r="E8" s="23" t="s">
        <v>35</v>
      </c>
      <c r="F8" s="37">
        <v>20</v>
      </c>
      <c r="G8" s="32" t="s">
        <v>31</v>
      </c>
      <c r="H8" s="27" t="s">
        <v>30</v>
      </c>
      <c r="I8" s="34">
        <v>194.47</v>
      </c>
      <c r="J8" s="34">
        <v>3889.4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1008281</v>
      </c>
      <c r="C9" s="25" t="s">
        <v>36</v>
      </c>
      <c r="D9" s="26" t="s">
        <v>37</v>
      </c>
      <c r="E9" s="23" t="s">
        <v>35</v>
      </c>
      <c r="F9" s="37">
        <v>82</v>
      </c>
      <c r="G9" s="32" t="s">
        <v>31</v>
      </c>
      <c r="H9" s="27" t="s">
        <v>30</v>
      </c>
      <c r="I9" s="34">
        <v>182.17</v>
      </c>
      <c r="J9" s="34">
        <v>14937.94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1325593</v>
      </c>
      <c r="C10" s="25" t="s">
        <v>38</v>
      </c>
      <c r="D10" s="26" t="s">
        <v>39</v>
      </c>
      <c r="E10" s="23" t="s">
        <v>40</v>
      </c>
      <c r="F10" s="37">
        <v>4356</v>
      </c>
      <c r="G10" s="32" t="s">
        <v>31</v>
      </c>
      <c r="H10" s="27" t="s">
        <v>41</v>
      </c>
      <c r="I10" s="34">
        <v>2.86</v>
      </c>
      <c r="J10" s="34">
        <v>12458.16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1389079</v>
      </c>
      <c r="C11" s="25" t="s">
        <v>42</v>
      </c>
      <c r="D11" s="26" t="s">
        <v>43</v>
      </c>
      <c r="E11" s="23" t="s">
        <v>40</v>
      </c>
      <c r="F11" s="37">
        <v>888</v>
      </c>
      <c r="G11" s="32" t="s">
        <v>31</v>
      </c>
      <c r="H11" s="27" t="s">
        <v>41</v>
      </c>
      <c r="I11" s="34">
        <v>2.45</v>
      </c>
      <c r="J11" s="34">
        <v>2175.6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1000035</v>
      </c>
      <c r="C12" s="25">
        <v>84232</v>
      </c>
      <c r="D12" s="26" t="s">
        <v>44</v>
      </c>
      <c r="E12" s="23" t="s">
        <v>35</v>
      </c>
      <c r="F12" s="37">
        <v>20.96</v>
      </c>
      <c r="G12" s="32" t="s">
        <v>31</v>
      </c>
      <c r="H12" s="27" t="s">
        <v>30</v>
      </c>
      <c r="I12" s="34">
        <v>190.82</v>
      </c>
      <c r="J12" s="34">
        <v>3999.59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1435149</v>
      </c>
      <c r="C13" s="25">
        <v>81493</v>
      </c>
      <c r="D13" s="26" t="s">
        <v>45</v>
      </c>
      <c r="E13" s="23" t="s">
        <v>40</v>
      </c>
      <c r="F13" s="37">
        <v>80</v>
      </c>
      <c r="G13" s="32" t="s">
        <v>31</v>
      </c>
      <c r="H13" s="27" t="s">
        <v>46</v>
      </c>
      <c r="I13" s="34">
        <v>553.63</v>
      </c>
      <c r="J13" s="34">
        <v>44290.4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1008279</v>
      </c>
      <c r="C14" s="25">
        <v>83930</v>
      </c>
      <c r="D14" s="26" t="s">
        <v>47</v>
      </c>
      <c r="E14" s="23" t="s">
        <v>35</v>
      </c>
      <c r="F14" s="37">
        <v>0.08</v>
      </c>
      <c r="G14" s="32" t="s">
        <v>31</v>
      </c>
      <c r="H14" s="27" t="s">
        <v>30</v>
      </c>
      <c r="I14" s="34">
        <v>131.99</v>
      </c>
      <c r="J14" s="34">
        <v>10.56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1079724</v>
      </c>
      <c r="C15" s="25">
        <v>81435</v>
      </c>
      <c r="D15" s="26" t="s">
        <v>48</v>
      </c>
      <c r="E15" s="23" t="s">
        <v>40</v>
      </c>
      <c r="F15" s="37">
        <v>4452</v>
      </c>
      <c r="G15" s="32" t="s">
        <v>31</v>
      </c>
      <c r="H15" s="27" t="s">
        <v>46</v>
      </c>
      <c r="I15" s="34">
        <v>43.8</v>
      </c>
      <c r="J15" s="34">
        <v>194997.6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1079724</v>
      </c>
      <c r="C16" s="25">
        <v>81435</v>
      </c>
      <c r="D16" s="26" t="s">
        <v>48</v>
      </c>
      <c r="E16" s="23" t="s">
        <v>40</v>
      </c>
      <c r="F16" s="37">
        <v>180</v>
      </c>
      <c r="G16" s="32" t="s">
        <v>31</v>
      </c>
      <c r="H16" s="27" t="s">
        <v>46</v>
      </c>
      <c r="I16" s="34">
        <v>43.8</v>
      </c>
      <c r="J16" s="34">
        <v>7884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1109716</v>
      </c>
      <c r="C17" s="25">
        <v>80723</v>
      </c>
      <c r="D17" s="26" t="s">
        <v>49</v>
      </c>
      <c r="E17" s="23" t="s">
        <v>40</v>
      </c>
      <c r="F17" s="37">
        <v>600</v>
      </c>
      <c r="G17" s="32" t="s">
        <v>31</v>
      </c>
      <c r="H17" s="27" t="s">
        <v>46</v>
      </c>
      <c r="I17" s="34">
        <v>415.99</v>
      </c>
      <c r="J17" s="34">
        <v>249594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1171596</v>
      </c>
      <c r="C18" s="25">
        <v>80720</v>
      </c>
      <c r="D18" s="26" t="s">
        <v>50</v>
      </c>
      <c r="E18" s="23" t="s">
        <v>40</v>
      </c>
      <c r="F18" s="37">
        <v>430</v>
      </c>
      <c r="G18" s="32" t="s">
        <v>31</v>
      </c>
      <c r="H18" s="27" t="s">
        <v>46</v>
      </c>
      <c r="I18" s="34">
        <v>544.64</v>
      </c>
      <c r="J18" s="34">
        <v>234195.2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1136642</v>
      </c>
      <c r="C19" s="25">
        <v>82512</v>
      </c>
      <c r="D19" s="26" t="s">
        <v>51</v>
      </c>
      <c r="E19" s="23" t="s">
        <v>40</v>
      </c>
      <c r="F19" s="37">
        <v>64</v>
      </c>
      <c r="G19" s="32" t="s">
        <v>31</v>
      </c>
      <c r="H19" s="27" t="s">
        <v>46</v>
      </c>
      <c r="I19" s="34">
        <v>49.51</v>
      </c>
      <c r="J19" s="34">
        <v>3168.64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1136645</v>
      </c>
      <c r="C20" s="25">
        <v>81203</v>
      </c>
      <c r="D20" s="26" t="s">
        <v>52</v>
      </c>
      <c r="E20" s="23" t="s">
        <v>40</v>
      </c>
      <c r="F20" s="37">
        <v>588</v>
      </c>
      <c r="G20" s="32" t="s">
        <v>31</v>
      </c>
      <c r="H20" s="27" t="s">
        <v>46</v>
      </c>
      <c r="I20" s="34">
        <v>97.22</v>
      </c>
      <c r="J20" s="34">
        <v>57165.36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1136649</v>
      </c>
      <c r="C21" s="25">
        <v>80912</v>
      </c>
      <c r="D21" s="26" t="s">
        <v>53</v>
      </c>
      <c r="E21" s="23" t="s">
        <v>40</v>
      </c>
      <c r="F21" s="37">
        <v>168</v>
      </c>
      <c r="G21" s="32" t="s">
        <v>31</v>
      </c>
      <c r="H21" s="27" t="s">
        <v>46</v>
      </c>
      <c r="I21" s="34">
        <v>56.11</v>
      </c>
      <c r="J21" s="34">
        <v>9426.48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1045106</v>
      </c>
      <c r="C22" s="25">
        <v>82364</v>
      </c>
      <c r="D22" s="26" t="s">
        <v>54</v>
      </c>
      <c r="E22" s="23" t="s">
        <v>40</v>
      </c>
      <c r="F22" s="37">
        <v>107</v>
      </c>
      <c r="G22" s="32" t="s">
        <v>31</v>
      </c>
      <c r="H22" s="27" t="s">
        <v>46</v>
      </c>
      <c r="I22" s="34">
        <v>878.62</v>
      </c>
      <c r="J22" s="34">
        <v>94012.34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1045107</v>
      </c>
      <c r="C23" s="25">
        <v>80992</v>
      </c>
      <c r="D23" s="26" t="s">
        <v>55</v>
      </c>
      <c r="E23" s="23" t="s">
        <v>40</v>
      </c>
      <c r="F23" s="37">
        <v>908</v>
      </c>
      <c r="G23" s="32" t="s">
        <v>31</v>
      </c>
      <c r="H23" s="27" t="s">
        <v>46</v>
      </c>
      <c r="I23" s="34">
        <v>265.04</v>
      </c>
      <c r="J23" s="34">
        <v>240656.32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1536259</v>
      </c>
      <c r="C24" s="25">
        <v>1536259</v>
      </c>
      <c r="D24" s="26" t="s">
        <v>56</v>
      </c>
      <c r="E24" s="23" t="s">
        <v>40</v>
      </c>
      <c r="F24" s="37">
        <v>90</v>
      </c>
      <c r="G24" s="32" t="s">
        <v>31</v>
      </c>
      <c r="H24" s="27" t="s">
        <v>46</v>
      </c>
      <c r="I24" s="34">
        <v>1233.4</v>
      </c>
      <c r="J24" s="34">
        <v>111006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1071063</v>
      </c>
      <c r="C25" s="25">
        <v>1071063</v>
      </c>
      <c r="D25" s="26" t="s">
        <v>57</v>
      </c>
      <c r="E25" s="23" t="s">
        <v>40</v>
      </c>
      <c r="F25" s="37">
        <v>160</v>
      </c>
      <c r="G25" s="32" t="s">
        <v>31</v>
      </c>
      <c r="H25" s="27" t="s">
        <v>46</v>
      </c>
      <c r="I25" s="34">
        <v>32.26</v>
      </c>
      <c r="J25" s="34">
        <v>5161.6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1079724</v>
      </c>
      <c r="C26" s="25">
        <v>81435</v>
      </c>
      <c r="D26" s="26" t="s">
        <v>48</v>
      </c>
      <c r="E26" s="23" t="s">
        <v>40</v>
      </c>
      <c r="F26" s="37">
        <v>499</v>
      </c>
      <c r="G26" s="32" t="s">
        <v>31</v>
      </c>
      <c r="H26" s="27" t="s">
        <v>30</v>
      </c>
      <c r="I26" s="34">
        <v>22.76</v>
      </c>
      <c r="J26" s="34">
        <v>11357.24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1110227</v>
      </c>
      <c r="C27" s="25">
        <v>1110227</v>
      </c>
      <c r="D27" s="26" t="s">
        <v>58</v>
      </c>
      <c r="E27" s="23" t="s">
        <v>35</v>
      </c>
      <c r="F27" s="37">
        <v>50</v>
      </c>
      <c r="G27" s="32" t="s">
        <v>31</v>
      </c>
      <c r="H27" s="27" t="s">
        <v>46</v>
      </c>
      <c r="I27" s="34">
        <v>546.24</v>
      </c>
      <c r="J27" s="34">
        <v>27312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1234922</v>
      </c>
      <c r="C28" s="25">
        <v>1234922</v>
      </c>
      <c r="D28" s="26" t="s">
        <v>59</v>
      </c>
      <c r="E28" s="23" t="s">
        <v>35</v>
      </c>
      <c r="F28" s="37">
        <v>12</v>
      </c>
      <c r="G28" s="32" t="s">
        <v>31</v>
      </c>
      <c r="H28" s="27" t="s">
        <v>46</v>
      </c>
      <c r="I28" s="34">
        <v>238.49</v>
      </c>
      <c r="J28" s="34">
        <v>2861.88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1901762</v>
      </c>
      <c r="C29" s="25">
        <v>1901762</v>
      </c>
      <c r="D29" s="26" t="s">
        <v>60</v>
      </c>
      <c r="E29" s="23" t="s">
        <v>35</v>
      </c>
      <c r="F29" s="37">
        <v>34</v>
      </c>
      <c r="G29" s="32" t="s">
        <v>31</v>
      </c>
      <c r="H29" s="27" t="s">
        <v>46</v>
      </c>
      <c r="I29" s="34">
        <v>515.9</v>
      </c>
      <c r="J29" s="34">
        <v>17540.6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1851200</v>
      </c>
      <c r="C30" s="25">
        <v>1851200</v>
      </c>
      <c r="D30" s="26" t="s">
        <v>61</v>
      </c>
      <c r="E30" s="23" t="s">
        <v>40</v>
      </c>
      <c r="F30" s="37">
        <v>56</v>
      </c>
      <c r="G30" s="32" t="s">
        <v>31</v>
      </c>
      <c r="H30" s="27" t="s">
        <v>46</v>
      </c>
      <c r="I30" s="34">
        <v>1388.12</v>
      </c>
      <c r="J30" s="34">
        <v>77734.72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1008281</v>
      </c>
      <c r="C31" s="25">
        <v>84065</v>
      </c>
      <c r="D31" s="26" t="s">
        <v>37</v>
      </c>
      <c r="E31" s="23" t="s">
        <v>35</v>
      </c>
      <c r="F31" s="37">
        <v>60</v>
      </c>
      <c r="G31" s="32" t="s">
        <v>31</v>
      </c>
      <c r="H31" s="27" t="s">
        <v>30</v>
      </c>
      <c r="I31" s="34">
        <v>118.13</v>
      </c>
      <c r="J31" s="34">
        <v>7087.8</v>
      </c>
      <c r="K31" s="38"/>
      <c r="L31" s="33"/>
      <c r="M31" s="20"/>
      <c r="N31" s="9"/>
    </row>
    <row r="32" spans="1:14" s="4" customFormat="1" ht="16.5" customHeight="1">
      <c r="A32" s="63" t="s">
        <v>2</v>
      </c>
      <c r="B32" s="64"/>
      <c r="C32" s="64"/>
      <c r="D32" s="64"/>
      <c r="E32" s="64"/>
      <c r="F32" s="64"/>
      <c r="G32" s="64"/>
      <c r="H32" s="64"/>
      <c r="I32" s="65"/>
      <c r="J32" s="28">
        <f>SUM(J8:J31)</f>
        <v>1432923.43</v>
      </c>
      <c r="K32" s="30"/>
      <c r="L32" s="30"/>
      <c r="M32" s="30"/>
      <c r="N32" s="15" t="s">
        <v>16</v>
      </c>
    </row>
    <row r="33" spans="1:14" ht="25.5" customHeight="1">
      <c r="A33" s="47" t="s">
        <v>15</v>
      </c>
      <c r="B33" s="48"/>
      <c r="C33" s="48"/>
      <c r="D33" s="48"/>
      <c r="E33" s="48"/>
      <c r="F33" s="48"/>
      <c r="G33" s="48"/>
      <c r="H33" s="48"/>
      <c r="I33" s="21"/>
      <c r="J33" s="36">
        <f>ROUND(J32*1.2,2)</f>
        <v>1719508.12</v>
      </c>
      <c r="K33" s="39"/>
      <c r="L33" s="31"/>
      <c r="M33" s="31"/>
      <c r="N33" s="14" t="s">
        <v>26</v>
      </c>
    </row>
    <row r="34" spans="1:14" s="7" customFormat="1" ht="32.25" customHeight="1">
      <c r="A34" s="61" t="s">
        <v>1</v>
      </c>
      <c r="B34" s="61"/>
      <c r="C34" s="61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 customHeight="1">
      <c r="A35" s="41" t="s">
        <v>6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 customHeight="1">
      <c r="A36" s="41" t="s">
        <v>7</v>
      </c>
      <c r="B36" s="41"/>
      <c r="C36" s="41"/>
      <c r="D36" s="41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customHeight="1">
      <c r="A37" s="41" t="s">
        <v>28</v>
      </c>
      <c r="B37" s="41"/>
      <c r="C37" s="41"/>
      <c r="D37" s="41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5" ht="60" customHeight="1">
      <c r="A38" s="41" t="s">
        <v>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16"/>
    </row>
    <row r="39" spans="1:13" ht="28.5" customHeight="1">
      <c r="A39" s="60" t="s">
        <v>17</v>
      </c>
      <c r="B39" s="60"/>
      <c r="C39" s="60"/>
      <c r="D39" s="60"/>
      <c r="E39" s="60"/>
      <c r="F39" s="17"/>
      <c r="G39" s="18"/>
      <c r="H39" s="18"/>
      <c r="I39" s="19"/>
      <c r="J39" s="19"/>
      <c r="K39" s="19"/>
      <c r="L39" s="19"/>
      <c r="M39" s="19"/>
    </row>
    <row r="40" spans="1:13" ht="28.5" customHeight="1">
      <c r="A40" s="57" t="s">
        <v>18</v>
      </c>
      <c r="B40" s="57" t="s">
        <v>19</v>
      </c>
      <c r="C40" s="57"/>
      <c r="D40" s="57"/>
      <c r="E40" s="57"/>
      <c r="F40" s="58" t="s">
        <v>20</v>
      </c>
      <c r="G40" s="58"/>
      <c r="H40" s="58"/>
      <c r="I40" s="19"/>
      <c r="J40" s="19"/>
      <c r="K40" s="19"/>
      <c r="L40" s="19"/>
      <c r="M40" s="19"/>
    </row>
    <row r="41" spans="4:14" ht="15">
      <c r="D41" s="3"/>
      <c r="E41" s="6"/>
      <c r="F41" s="3"/>
      <c r="G41" s="3"/>
      <c r="H41" s="3"/>
      <c r="I41" s="3"/>
      <c r="J41" s="3"/>
      <c r="K41" s="3"/>
      <c r="L41" s="3"/>
      <c r="M41" s="3"/>
      <c r="N41" s="7"/>
    </row>
  </sheetData>
  <sheetProtection/>
  <autoFilter ref="A7:N40"/>
  <mergeCells count="26">
    <mergeCell ref="A40:E40"/>
    <mergeCell ref="F40:H40"/>
    <mergeCell ref="F5:F6"/>
    <mergeCell ref="G5:H5"/>
    <mergeCell ref="C5:C6"/>
    <mergeCell ref="A39:E39"/>
    <mergeCell ref="A38:N38"/>
    <mergeCell ref="A34:C34"/>
    <mergeCell ref="N4:N6"/>
    <mergeCell ref="A32:I32"/>
    <mergeCell ref="A2:N2"/>
    <mergeCell ref="L4:L6"/>
    <mergeCell ref="D5:D6"/>
    <mergeCell ref="A4:A6"/>
    <mergeCell ref="I4:I6"/>
    <mergeCell ref="K4:K6"/>
    <mergeCell ref="A1:N1"/>
    <mergeCell ref="A36:D36"/>
    <mergeCell ref="A37:D37"/>
    <mergeCell ref="A35:D35"/>
    <mergeCell ref="B5:B6"/>
    <mergeCell ref="J4:J6"/>
    <mergeCell ref="B4:H4"/>
    <mergeCell ref="M4:M6"/>
    <mergeCell ref="E5:E6"/>
    <mergeCell ref="A33:H33"/>
  </mergeCells>
  <dataValidations count="1">
    <dataValidation operator="lessThanOrEqual" allowBlank="1" showInputMessage="1" showErrorMessage="1" sqref="B8:B3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2023-01-24T11:47:19Z</dcterms:modified>
  <cp:category/>
  <cp:version/>
  <cp:contentType/>
  <cp:contentStatus/>
</cp:coreProperties>
</file>