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'РНХн'!$A$7:$N$46</definedName>
    <definedName name="_xlnm.Print_Area" localSheetId="0">'РНХн'!$A$1:$N$46</definedName>
  </definedNames>
  <calcPr fullCalcOnLoad="1"/>
</workbook>
</file>

<file path=xl/sharedStrings.xml><?xml version="1.0" encoding="utf-8"?>
<sst xmlns="http://schemas.openxmlformats.org/spreadsheetml/2006/main" count="168" uniqueCount="69">
  <si>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</si>
  <si>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</si>
  <si>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</si>
  <si>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</si>
  <si>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</si>
  <si>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</si>
  <si>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</si>
  <si>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</si>
  <si>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</si>
  <si>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</si>
  <si>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</si>
  <si>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</si>
  <si>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</si>
  <si>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</si>
  <si>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</si>
  <si>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</si>
  <si>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</si>
  <si>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</si>
  <si>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</si>
  <si>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</si>
  <si>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</si>
  <si>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</si>
  <si>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</si>
  <si>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</si>
  <si>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</si>
  <si>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</si>
  <si>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</si>
  <si>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</si>
  <si>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</si>
  <si>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</si>
  <si>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</si>
  <si>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</si>
  <si>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2023-01-73 Изделия металлопродукции прочие</t>
  </si>
  <si>
    <t>030473</t>
  </si>
  <si>
    <t>Винт регулировочный/Эскиз</t>
  </si>
  <si>
    <t>ШТ</t>
  </si>
  <si>
    <t>ЦентрСклад 36</t>
  </si>
  <si>
    <t>085093</t>
  </si>
  <si>
    <t>Дюбель-гвоздь 6х60</t>
  </si>
  <si>
    <t>030229</t>
  </si>
  <si>
    <t>Болт с гайкой и шайбами</t>
  </si>
  <si>
    <t>КМП</t>
  </si>
  <si>
    <t>094844</t>
  </si>
  <si>
    <t>Пружина 11</t>
  </si>
  <si>
    <t>ЦентрСклад 26</t>
  </si>
  <si>
    <t>030244</t>
  </si>
  <si>
    <t>Полоса 10Х100Х3472 С255</t>
  </si>
  <si>
    <t>030243</t>
  </si>
  <si>
    <t>Полоса 10Х100Х4630 С255</t>
  </si>
  <si>
    <t>030245</t>
  </si>
  <si>
    <t>030246</t>
  </si>
  <si>
    <t>Полоса 10Х100Х4935 С255</t>
  </si>
  <si>
    <t>083155</t>
  </si>
  <si>
    <t>Заклепка алюминиевая 4х16</t>
  </si>
  <si>
    <t>083186</t>
  </si>
  <si>
    <t>Заклепка 4,0х14</t>
  </si>
  <si>
    <t>085089</t>
  </si>
  <si>
    <t>Дюбель-гвоздь 6х40</t>
  </si>
  <si>
    <t>Подвеска ПГ 325-3400</t>
  </si>
  <si>
    <t>Подвеска ПГВ 325-4800</t>
  </si>
  <si>
    <t>Скоба захватная 3"</t>
  </si>
  <si>
    <t>ЦентрСкл38Прибор</t>
  </si>
  <si>
    <t>Пружина 04</t>
  </si>
  <si>
    <t>Шуруп (шт)</t>
  </si>
  <si>
    <t>ЦентрСклад 77</t>
  </si>
  <si>
    <t>Пружина 14</t>
  </si>
  <si>
    <t>Пружина 08</t>
  </si>
  <si>
    <t>Поковка ГР.II 12Х18Н10Т 179</t>
  </si>
  <si>
    <t>Шпилька 7М20х400 ст09Г2С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</si>
</sst>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SheetLayoutView="100" workbookViewId="0" topLeftCell="A1">
      <selection activeCell="K8" sqref="K8:L3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20000062</v>
      </c>
      <c r="C8" s="25" t="s">
        <v>33</v>
      </c>
      <c r="D8" s="26" t="s">
        <v>34</v>
      </c>
      <c r="E8" s="23" t="s">
        <v>35</v>
      </c>
      <c r="F8" s="37">
        <v>637</v>
      </c>
      <c r="G8" s="32" t="s">
        <v>31</v>
      </c>
      <c r="H8" s="27" t="s">
        <v>36</v>
      </c>
      <c r="I8" s="34">
        <v>3.07</v>
      </c>
      <c r="J8" s="34">
        <v>1955.59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1297768</v>
      </c>
      <c r="C9" s="25" t="s">
        <v>37</v>
      </c>
      <c r="D9" s="26" t="s">
        <v>38</v>
      </c>
      <c r="E9" s="23" t="s">
        <v>35</v>
      </c>
      <c r="F9" s="37">
        <v>4890</v>
      </c>
      <c r="G9" s="32" t="s">
        <v>31</v>
      </c>
      <c r="H9" s="27" t="s">
        <v>30</v>
      </c>
      <c r="I9" s="34">
        <v>4.26</v>
      </c>
      <c r="J9" s="34">
        <v>20831.4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20000062</v>
      </c>
      <c r="C10" s="25" t="s">
        <v>33</v>
      </c>
      <c r="D10" s="26" t="s">
        <v>34</v>
      </c>
      <c r="E10" s="23" t="s">
        <v>35</v>
      </c>
      <c r="F10" s="37">
        <v>1</v>
      </c>
      <c r="G10" s="32" t="s">
        <v>31</v>
      </c>
      <c r="H10" s="27" t="s">
        <v>36</v>
      </c>
      <c r="I10" s="34">
        <v>3.11</v>
      </c>
      <c r="J10" s="34">
        <v>3.11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20005939</v>
      </c>
      <c r="C11" s="25" t="s">
        <v>39</v>
      </c>
      <c r="D11" s="26" t="s">
        <v>40</v>
      </c>
      <c r="E11" s="23" t="s">
        <v>41</v>
      </c>
      <c r="F11" s="37">
        <v>6</v>
      </c>
      <c r="G11" s="32" t="s">
        <v>31</v>
      </c>
      <c r="H11" s="27" t="s">
        <v>36</v>
      </c>
      <c r="I11" s="34">
        <v>1500.21</v>
      </c>
      <c r="J11" s="34">
        <v>9001.26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1356551</v>
      </c>
      <c r="C12" s="25" t="s">
        <v>42</v>
      </c>
      <c r="D12" s="26" t="s">
        <v>43</v>
      </c>
      <c r="E12" s="23" t="s">
        <v>35</v>
      </c>
      <c r="F12" s="37">
        <v>2</v>
      </c>
      <c r="G12" s="32" t="s">
        <v>31</v>
      </c>
      <c r="H12" s="27" t="s">
        <v>44</v>
      </c>
      <c r="I12" s="34">
        <v>1253.81</v>
      </c>
      <c r="J12" s="34">
        <v>2507.62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20005939</v>
      </c>
      <c r="C13" s="25" t="s">
        <v>39</v>
      </c>
      <c r="D13" s="26" t="s">
        <v>40</v>
      </c>
      <c r="E13" s="23" t="s">
        <v>41</v>
      </c>
      <c r="F13" s="37">
        <v>7</v>
      </c>
      <c r="G13" s="32" t="s">
        <v>31</v>
      </c>
      <c r="H13" s="27" t="s">
        <v>36</v>
      </c>
      <c r="I13" s="34">
        <v>1588.34</v>
      </c>
      <c r="J13" s="34">
        <v>11118.38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1176470</v>
      </c>
      <c r="C14" s="25" t="s">
        <v>45</v>
      </c>
      <c r="D14" s="26" t="s">
        <v>46</v>
      </c>
      <c r="E14" s="23" t="s">
        <v>35</v>
      </c>
      <c r="F14" s="37">
        <v>15</v>
      </c>
      <c r="G14" s="32" t="s">
        <v>31</v>
      </c>
      <c r="H14" s="27" t="s">
        <v>36</v>
      </c>
      <c r="I14" s="34">
        <v>46.86</v>
      </c>
      <c r="J14" s="34">
        <v>702.9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1175566</v>
      </c>
      <c r="C15" s="25" t="s">
        <v>47</v>
      </c>
      <c r="D15" s="26" t="s">
        <v>48</v>
      </c>
      <c r="E15" s="23" t="s">
        <v>35</v>
      </c>
      <c r="F15" s="37">
        <v>7</v>
      </c>
      <c r="G15" s="32" t="s">
        <v>31</v>
      </c>
      <c r="H15" s="27" t="s">
        <v>36</v>
      </c>
      <c r="I15" s="34">
        <v>43.06</v>
      </c>
      <c r="J15" s="34">
        <v>301.42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1175566</v>
      </c>
      <c r="C16" s="25" t="s">
        <v>47</v>
      </c>
      <c r="D16" s="26" t="s">
        <v>48</v>
      </c>
      <c r="E16" s="23" t="s">
        <v>35</v>
      </c>
      <c r="F16" s="37">
        <v>41</v>
      </c>
      <c r="G16" s="32" t="s">
        <v>31</v>
      </c>
      <c r="H16" s="27" t="s">
        <v>36</v>
      </c>
      <c r="I16" s="34">
        <v>46.86</v>
      </c>
      <c r="J16" s="34">
        <v>1921.26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1175566</v>
      </c>
      <c r="C17" s="25" t="s">
        <v>47</v>
      </c>
      <c r="D17" s="26" t="s">
        <v>48</v>
      </c>
      <c r="E17" s="23" t="s">
        <v>35</v>
      </c>
      <c r="F17" s="37">
        <v>46</v>
      </c>
      <c r="G17" s="32" t="s">
        <v>31</v>
      </c>
      <c r="H17" s="27" t="s">
        <v>36</v>
      </c>
      <c r="I17" s="34">
        <v>39.87</v>
      </c>
      <c r="J17" s="34">
        <v>1834.02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1175566</v>
      </c>
      <c r="C18" s="25" t="s">
        <v>47</v>
      </c>
      <c r="D18" s="26" t="s">
        <v>48</v>
      </c>
      <c r="E18" s="23" t="s">
        <v>35</v>
      </c>
      <c r="F18" s="37">
        <v>4</v>
      </c>
      <c r="G18" s="32" t="s">
        <v>31</v>
      </c>
      <c r="H18" s="27" t="s">
        <v>36</v>
      </c>
      <c r="I18" s="34">
        <v>39.87</v>
      </c>
      <c r="J18" s="34">
        <v>159.48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1187284</v>
      </c>
      <c r="C19" s="25" t="s">
        <v>49</v>
      </c>
      <c r="D19" s="26" t="s">
        <v>46</v>
      </c>
      <c r="E19" s="23" t="s">
        <v>35</v>
      </c>
      <c r="F19" s="37">
        <v>36</v>
      </c>
      <c r="G19" s="32" t="s">
        <v>31</v>
      </c>
      <c r="H19" s="27" t="s">
        <v>36</v>
      </c>
      <c r="I19" s="34">
        <v>46.86</v>
      </c>
      <c r="J19" s="34">
        <v>1686.96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1187284</v>
      </c>
      <c r="C20" s="25" t="s">
        <v>49</v>
      </c>
      <c r="D20" s="26" t="s">
        <v>46</v>
      </c>
      <c r="E20" s="23" t="s">
        <v>35</v>
      </c>
      <c r="F20" s="37">
        <v>122</v>
      </c>
      <c r="G20" s="32" t="s">
        <v>31</v>
      </c>
      <c r="H20" s="27" t="s">
        <v>36</v>
      </c>
      <c r="I20" s="34">
        <v>39.87</v>
      </c>
      <c r="J20" s="34">
        <v>4864.14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1186218</v>
      </c>
      <c r="C21" s="25" t="s">
        <v>50</v>
      </c>
      <c r="D21" s="26" t="s">
        <v>51</v>
      </c>
      <c r="E21" s="23" t="s">
        <v>35</v>
      </c>
      <c r="F21" s="37">
        <v>4</v>
      </c>
      <c r="G21" s="32" t="s">
        <v>31</v>
      </c>
      <c r="H21" s="27" t="s">
        <v>36</v>
      </c>
      <c r="I21" s="34">
        <v>43.06</v>
      </c>
      <c r="J21" s="34">
        <v>172.24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1412437</v>
      </c>
      <c r="C22" s="25" t="s">
        <v>52</v>
      </c>
      <c r="D22" s="26" t="s">
        <v>53</v>
      </c>
      <c r="E22" s="23" t="s">
        <v>35</v>
      </c>
      <c r="F22" s="37">
        <v>8600</v>
      </c>
      <c r="G22" s="32" t="s">
        <v>31</v>
      </c>
      <c r="H22" s="27" t="s">
        <v>30</v>
      </c>
      <c r="I22" s="34">
        <v>0.7</v>
      </c>
      <c r="J22" s="34">
        <v>6020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1092300</v>
      </c>
      <c r="C23" s="25" t="s">
        <v>54</v>
      </c>
      <c r="D23" s="26" t="s">
        <v>55</v>
      </c>
      <c r="E23" s="23" t="s">
        <v>35</v>
      </c>
      <c r="F23" s="37">
        <v>3000</v>
      </c>
      <c r="G23" s="32" t="s">
        <v>31</v>
      </c>
      <c r="H23" s="27" t="s">
        <v>30</v>
      </c>
      <c r="I23" s="34">
        <v>0.58</v>
      </c>
      <c r="J23" s="34">
        <v>1740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1082676</v>
      </c>
      <c r="C24" s="25" t="s">
        <v>56</v>
      </c>
      <c r="D24" s="26" t="s">
        <v>57</v>
      </c>
      <c r="E24" s="23" t="s">
        <v>35</v>
      </c>
      <c r="F24" s="37">
        <v>1508</v>
      </c>
      <c r="G24" s="32" t="s">
        <v>31</v>
      </c>
      <c r="H24" s="27" t="s">
        <v>30</v>
      </c>
      <c r="I24" s="34">
        <v>3.45</v>
      </c>
      <c r="J24" s="34">
        <v>5202.6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20005600</v>
      </c>
      <c r="C25" s="25">
        <v>72511</v>
      </c>
      <c r="D25" s="26" t="s">
        <v>58</v>
      </c>
      <c r="E25" s="23" t="s">
        <v>35</v>
      </c>
      <c r="F25" s="37">
        <v>10</v>
      </c>
      <c r="G25" s="32" t="s">
        <v>31</v>
      </c>
      <c r="H25" s="27" t="s">
        <v>36</v>
      </c>
      <c r="I25" s="34">
        <v>48787.96</v>
      </c>
      <c r="J25" s="34">
        <v>487879.6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20005599</v>
      </c>
      <c r="C26" s="25">
        <v>72515</v>
      </c>
      <c r="D26" s="26" t="s">
        <v>59</v>
      </c>
      <c r="E26" s="23" t="s">
        <v>35</v>
      </c>
      <c r="F26" s="37">
        <v>10</v>
      </c>
      <c r="G26" s="32" t="s">
        <v>31</v>
      </c>
      <c r="H26" s="27" t="s">
        <v>36</v>
      </c>
      <c r="I26" s="34">
        <v>49464.23</v>
      </c>
      <c r="J26" s="34">
        <v>494642.3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20004789</v>
      </c>
      <c r="C27" s="25">
        <v>362102</v>
      </c>
      <c r="D27" s="26" t="s">
        <v>60</v>
      </c>
      <c r="E27" s="23" t="s">
        <v>35</v>
      </c>
      <c r="F27" s="37">
        <v>1</v>
      </c>
      <c r="G27" s="32" t="s">
        <v>31</v>
      </c>
      <c r="H27" s="27" t="s">
        <v>61</v>
      </c>
      <c r="I27" s="34">
        <v>156.55</v>
      </c>
      <c r="J27" s="34">
        <v>156.55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1356551</v>
      </c>
      <c r="C28" s="25">
        <v>94844</v>
      </c>
      <c r="D28" s="26" t="s">
        <v>43</v>
      </c>
      <c r="E28" s="23" t="s">
        <v>35</v>
      </c>
      <c r="F28" s="37">
        <v>1</v>
      </c>
      <c r="G28" s="32" t="s">
        <v>31</v>
      </c>
      <c r="H28" s="27" t="s">
        <v>44</v>
      </c>
      <c r="I28" s="34">
        <v>1253.8</v>
      </c>
      <c r="J28" s="34">
        <v>1253.8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1356551</v>
      </c>
      <c r="C29" s="25">
        <v>94844</v>
      </c>
      <c r="D29" s="26" t="s">
        <v>43</v>
      </c>
      <c r="E29" s="23" t="s">
        <v>35</v>
      </c>
      <c r="F29" s="37">
        <v>1</v>
      </c>
      <c r="G29" s="32" t="s">
        <v>31</v>
      </c>
      <c r="H29" s="27" t="s">
        <v>44</v>
      </c>
      <c r="I29" s="34">
        <v>1049.11</v>
      </c>
      <c r="J29" s="34">
        <v>1049.11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1356536</v>
      </c>
      <c r="C30" s="25">
        <v>94832</v>
      </c>
      <c r="D30" s="26" t="s">
        <v>62</v>
      </c>
      <c r="E30" s="23" t="s">
        <v>35</v>
      </c>
      <c r="F30" s="37">
        <v>7</v>
      </c>
      <c r="G30" s="32" t="s">
        <v>31</v>
      </c>
      <c r="H30" s="27" t="s">
        <v>44</v>
      </c>
      <c r="I30" s="34">
        <v>1739.97</v>
      </c>
      <c r="J30" s="34">
        <v>12179.79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1356536</v>
      </c>
      <c r="C31" s="25">
        <v>94832</v>
      </c>
      <c r="D31" s="26" t="s">
        <v>62</v>
      </c>
      <c r="E31" s="23" t="s">
        <v>35</v>
      </c>
      <c r="F31" s="37">
        <v>10</v>
      </c>
      <c r="G31" s="32" t="s">
        <v>31</v>
      </c>
      <c r="H31" s="27" t="s">
        <v>44</v>
      </c>
      <c r="I31" s="34">
        <v>1887.67</v>
      </c>
      <c r="J31" s="34">
        <v>18876.7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1012400</v>
      </c>
      <c r="C32" s="25">
        <v>169028</v>
      </c>
      <c r="D32" s="26" t="s">
        <v>63</v>
      </c>
      <c r="E32" s="23" t="s">
        <v>35</v>
      </c>
      <c r="F32" s="37">
        <v>500</v>
      </c>
      <c r="G32" s="32" t="s">
        <v>31</v>
      </c>
      <c r="H32" s="27" t="s">
        <v>64</v>
      </c>
      <c r="I32" s="34">
        <v>35.43</v>
      </c>
      <c r="J32" s="34">
        <v>17715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1208167</v>
      </c>
      <c r="C33" s="25">
        <v>94837</v>
      </c>
      <c r="D33" s="26" t="s">
        <v>65</v>
      </c>
      <c r="E33" s="23" t="s">
        <v>35</v>
      </c>
      <c r="F33" s="37">
        <v>6</v>
      </c>
      <c r="G33" s="32" t="s">
        <v>31</v>
      </c>
      <c r="H33" s="27" t="s">
        <v>44</v>
      </c>
      <c r="I33" s="34">
        <v>2405.25</v>
      </c>
      <c r="J33" s="34">
        <v>14431.5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1160780</v>
      </c>
      <c r="C34" s="25">
        <v>94833</v>
      </c>
      <c r="D34" s="26" t="s">
        <v>66</v>
      </c>
      <c r="E34" s="23" t="s">
        <v>35</v>
      </c>
      <c r="F34" s="37">
        <v>1</v>
      </c>
      <c r="G34" s="32" t="s">
        <v>31</v>
      </c>
      <c r="H34" s="27" t="s">
        <v>44</v>
      </c>
      <c r="I34" s="34">
        <v>1125.86</v>
      </c>
      <c r="J34" s="34">
        <v>1125.86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1681713</v>
      </c>
      <c r="C35" s="25">
        <v>93664</v>
      </c>
      <c r="D35" s="26" t="s">
        <v>67</v>
      </c>
      <c r="E35" s="23" t="s">
        <v>35</v>
      </c>
      <c r="F35" s="37">
        <v>55</v>
      </c>
      <c r="G35" s="32" t="s">
        <v>31</v>
      </c>
      <c r="H35" s="27" t="s">
        <v>44</v>
      </c>
      <c r="I35" s="34">
        <v>125.46</v>
      </c>
      <c r="J35" s="34">
        <v>6900.3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1224106</v>
      </c>
      <c r="C36" s="25">
        <v>1224106</v>
      </c>
      <c r="D36" s="26" t="s">
        <v>68</v>
      </c>
      <c r="E36" s="23" t="s">
        <v>35</v>
      </c>
      <c r="F36" s="37">
        <v>10</v>
      </c>
      <c r="G36" s="32" t="s">
        <v>31</v>
      </c>
      <c r="H36" s="27" t="s">
        <v>44</v>
      </c>
      <c r="I36" s="34">
        <v>172.81</v>
      </c>
      <c r="J36" s="34">
        <v>1728.1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1356551</v>
      </c>
      <c r="C37" s="25">
        <v>94844</v>
      </c>
      <c r="D37" s="26" t="s">
        <v>43</v>
      </c>
      <c r="E37" s="23" t="s">
        <v>35</v>
      </c>
      <c r="F37" s="37">
        <v>2</v>
      </c>
      <c r="G37" s="32" t="s">
        <v>31</v>
      </c>
      <c r="H37" s="27" t="s">
        <v>44</v>
      </c>
      <c r="I37" s="34">
        <v>935.45</v>
      </c>
      <c r="J37" s="34">
        <v>1870.9</v>
      </c>
      <c r="K37" s="38"/>
      <c r="L37" s="33"/>
      <c r="M37" s="20"/>
      <c r="N37" s="9"/>
    </row>
    <row r="38" spans="1:14" s="4" customFormat="1" ht="16.5" customHeight="1">
      <c r="A38" s="63" t="s">
        <v>2</v>
      </c>
      <c r="B38" s="64"/>
      <c r="C38" s="64"/>
      <c r="D38" s="64"/>
      <c r="E38" s="64"/>
      <c r="F38" s="64"/>
      <c r="G38" s="64"/>
      <c r="H38" s="64"/>
      <c r="I38" s="65"/>
      <c r="J38" s="28">
        <f>SUM(J8:J37)</f>
        <v>1129831.8900000004</v>
      </c>
      <c r="K38" s="30"/>
      <c r="L38" s="30"/>
      <c r="M38" s="30"/>
      <c r="N38" s="15" t="s">
        <v>16</v>
      </c>
    </row>
    <row r="39" spans="1:14" ht="25.5" customHeight="1">
      <c r="A39" s="47" t="s">
        <v>15</v>
      </c>
      <c r="B39" s="48"/>
      <c r="C39" s="48"/>
      <c r="D39" s="48"/>
      <c r="E39" s="48"/>
      <c r="F39" s="48"/>
      <c r="G39" s="48"/>
      <c r="H39" s="48"/>
      <c r="I39" s="21"/>
      <c r="J39" s="36">
        <f>ROUND(J38*1.2,2)</f>
        <v>1355798.27</v>
      </c>
      <c r="K39" s="39"/>
      <c r="L39" s="31"/>
      <c r="M39" s="31"/>
      <c r="N39" s="14" t="s">
        <v>26</v>
      </c>
    </row>
    <row r="40" spans="1:14" s="7" customFormat="1" ht="32.25" customHeight="1">
      <c r="A40" s="61" t="s">
        <v>1</v>
      </c>
      <c r="B40" s="61"/>
      <c r="C40" s="61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 customHeight="1">
      <c r="A41" s="41" t="s">
        <v>6</v>
      </c>
      <c r="B41" s="41"/>
      <c r="C41" s="41"/>
      <c r="D41" s="41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.75" customHeight="1">
      <c r="A42" s="41" t="s">
        <v>7</v>
      </c>
      <c r="B42" s="41"/>
      <c r="C42" s="41"/>
      <c r="D42" s="41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5.75" customHeight="1">
      <c r="A43" s="41" t="s">
        <v>28</v>
      </c>
      <c r="B43" s="41"/>
      <c r="C43" s="41"/>
      <c r="D43" s="41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5" ht="60" customHeight="1">
      <c r="A44" s="41" t="s">
        <v>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16"/>
    </row>
    <row r="45" spans="1:13" ht="28.5" customHeight="1">
      <c r="A45" s="60" t="s">
        <v>17</v>
      </c>
      <c r="B45" s="60"/>
      <c r="C45" s="60"/>
      <c r="D45" s="60"/>
      <c r="E45" s="60"/>
      <c r="F45" s="17"/>
      <c r="G45" s="18"/>
      <c r="H45" s="18"/>
      <c r="I45" s="19"/>
      <c r="J45" s="19"/>
      <c r="K45" s="19"/>
      <c r="L45" s="19"/>
      <c r="M45" s="19"/>
    </row>
    <row r="46" spans="1:13" ht="28.5" customHeight="1">
      <c r="A46" s="57" t="s">
        <v>18</v>
      </c>
      <c r="B46" s="57" t="s">
        <v>19</v>
      </c>
      <c r="C46" s="57"/>
      <c r="D46" s="57"/>
      <c r="E46" s="57"/>
      <c r="F46" s="58" t="s">
        <v>20</v>
      </c>
      <c r="G46" s="58"/>
      <c r="H46" s="58"/>
      <c r="I46" s="19"/>
      <c r="J46" s="19"/>
      <c r="K46" s="19"/>
      <c r="L46" s="19"/>
      <c r="M46" s="19"/>
    </row>
    <row r="47" spans="4:14" ht="15">
      <c r="D47" s="3"/>
      <c r="E47" s="6"/>
      <c r="F47" s="3"/>
      <c r="G47" s="3"/>
      <c r="H47" s="3"/>
      <c r="I47" s="3"/>
      <c r="J47" s="3"/>
      <c r="K47" s="3"/>
      <c r="L47" s="3"/>
      <c r="M47" s="3"/>
      <c r="N47" s="7"/>
    </row>
  </sheetData>
  <sheetProtection/>
  <autoFilter ref="A7:N46"/>
  <mergeCells count="26">
    <mergeCell ref="A46:E46"/>
    <mergeCell ref="F46:H46"/>
    <mergeCell ref="F5:F6"/>
    <mergeCell ref="G5:H5"/>
    <mergeCell ref="C5:C6"/>
    <mergeCell ref="A45:E45"/>
    <mergeCell ref="A44:N44"/>
    <mergeCell ref="A40:C40"/>
    <mergeCell ref="N4:N6"/>
    <mergeCell ref="A38:I38"/>
    <mergeCell ref="A2:N2"/>
    <mergeCell ref="L4:L6"/>
    <mergeCell ref="D5:D6"/>
    <mergeCell ref="A4:A6"/>
    <mergeCell ref="I4:I6"/>
    <mergeCell ref="K4:K6"/>
    <mergeCell ref="A1:N1"/>
    <mergeCell ref="A42:D42"/>
    <mergeCell ref="A43:D43"/>
    <mergeCell ref="A41:D41"/>
    <mergeCell ref="B5:B6"/>
    <mergeCell ref="J4:J6"/>
    <mergeCell ref="B4:H4"/>
    <mergeCell ref="M4:M6"/>
    <mergeCell ref="E5:E6"/>
    <mergeCell ref="A39:H39"/>
  </mergeCells>
  <dataValidations count="1">
    <dataValidation operator="lessThanOrEqual" allowBlank="1" showInputMessage="1" showErrorMessage="1" sqref="B8:B3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2023-01-24T12:07:08Z</dcterms:modified>
  <cp:category/>
  <cp:version/>
  <cp:contentType/>
  <cp:contentStatus/>
</cp:coreProperties>
</file>