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<sst xmlns="http://schemas.openxmlformats.org/spreadsheetml/2006/main" count="78" uniqueCount="49">
  <si>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</si>
  <si>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</si>
  <si>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</si>
  <si>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</si>
  <si>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</si>
  <si>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</si>
  <si>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</si>
  <si>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</si>
  <si>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</si>
  <si>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</si>
  <si>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</si>
  <si>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</si>
  <si>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</si>
  <si>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</si>
  <si>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</si>
  <si>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</si>
  <si>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</si>
  <si>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</si>
  <si>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</si>
  <si>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</si>
  <si>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</si>
  <si>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</si>
  <si>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</si>
  <si>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</si>
  <si>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</si>
  <si>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</si>
  <si>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</si>
  <si>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</si>
  <si>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</si>
  <si>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</si>
  <si>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</si>
  <si>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2023-01-76 Задвижки стальные ДN до 50</t>
  </si>
  <si>
    <t>ЗАДВИЖКА ЗКС ф ДУ40 РУ160 с КОФ</t>
  </si>
  <si>
    <t>ШТ</t>
  </si>
  <si>
    <t>ЦентрСклад 26</t>
  </si>
  <si>
    <t>104770</t>
  </si>
  <si>
    <t>Задвижка 31лс18нж 40х63 A11B04C02D00E05F</t>
  </si>
  <si>
    <t>КМП</t>
  </si>
  <si>
    <t>105331</t>
  </si>
  <si>
    <t>Задвижка 31с45нж3 32х100 У1 A</t>
  </si>
  <si>
    <t>105796</t>
  </si>
  <si>
    <t>Задвижка 31с18нж 32х63 У1 A фл.кр.</t>
  </si>
  <si>
    <t>Задвижка 31лс16нж 25х100 ХЛ1 а/п</t>
  </si>
  <si>
    <t>Задвижка 31с45нж 50х160 У1 фл.кр.</t>
  </si>
  <si>
    <t>Задвижка MPOWER K03-AT1 50х100 фл. кр.</t>
  </si>
  <si>
    <t>Задвижка 31лс15нж 15х40 ХЛ1 A</t>
  </si>
  <si>
    <t>Задвижка 30с915нж 50х40 эл/пр В-А2-05</t>
  </si>
  <si>
    <t>Задвижка 31лс45нж2 25х40 ХЛ1 A фл.кр.</t>
  </si>
  <si>
    <t>Задвижка 30нж915нж 50х25 УХЛ1 эл/пр.фл.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</si>
</sst>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3">
      <selection activeCell="F8" sqref="F8:F1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1024619</v>
      </c>
      <c r="C8" s="25">
        <v>104150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31118.63</v>
      </c>
      <c r="J8" s="34">
        <v>31118.63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1264547</v>
      </c>
      <c r="C9" s="25" t="s">
        <v>35</v>
      </c>
      <c r="D9" s="26" t="s">
        <v>36</v>
      </c>
      <c r="E9" s="23" t="s">
        <v>37</v>
      </c>
      <c r="F9" s="37">
        <v>1</v>
      </c>
      <c r="G9" s="32" t="s">
        <v>30</v>
      </c>
      <c r="H9" s="27" t="s">
        <v>34</v>
      </c>
      <c r="I9" s="34">
        <v>53662.04</v>
      </c>
      <c r="J9" s="34">
        <v>53662.04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1571397</v>
      </c>
      <c r="C10" s="25" t="s">
        <v>38</v>
      </c>
      <c r="D10" s="26" t="s">
        <v>39</v>
      </c>
      <c r="E10" s="23" t="s">
        <v>33</v>
      </c>
      <c r="F10" s="37">
        <v>1</v>
      </c>
      <c r="G10" s="32" t="s">
        <v>30</v>
      </c>
      <c r="H10" s="27" t="s">
        <v>34</v>
      </c>
      <c r="I10" s="34">
        <v>14733.87</v>
      </c>
      <c r="J10" s="34">
        <v>14733.87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1644451</v>
      </c>
      <c r="C11" s="25" t="s">
        <v>40</v>
      </c>
      <c r="D11" s="26" t="s">
        <v>41</v>
      </c>
      <c r="E11" s="23" t="s">
        <v>37</v>
      </c>
      <c r="F11" s="37">
        <v>2</v>
      </c>
      <c r="G11" s="32" t="s">
        <v>30</v>
      </c>
      <c r="H11" s="27" t="s">
        <v>34</v>
      </c>
      <c r="I11" s="34">
        <v>12865.6</v>
      </c>
      <c r="J11" s="34">
        <v>25731.2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1339727</v>
      </c>
      <c r="C12" s="25">
        <v>105373</v>
      </c>
      <c r="D12" s="26" t="s">
        <v>42</v>
      </c>
      <c r="E12" s="23" t="s">
        <v>33</v>
      </c>
      <c r="F12" s="37">
        <v>1</v>
      </c>
      <c r="G12" s="32" t="s">
        <v>30</v>
      </c>
      <c r="H12" s="27" t="s">
        <v>34</v>
      </c>
      <c r="I12" s="34">
        <v>6845.01</v>
      </c>
      <c r="J12" s="34">
        <v>6845.01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1257865</v>
      </c>
      <c r="C13" s="25">
        <v>1257865</v>
      </c>
      <c r="D13" s="26" t="s">
        <v>43</v>
      </c>
      <c r="E13" s="23" t="s">
        <v>37</v>
      </c>
      <c r="F13" s="37">
        <v>2</v>
      </c>
      <c r="G13" s="32" t="s">
        <v>30</v>
      </c>
      <c r="H13" s="27" t="s">
        <v>34</v>
      </c>
      <c r="I13" s="34">
        <v>34294.41</v>
      </c>
      <c r="J13" s="34">
        <v>68588.82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1595241</v>
      </c>
      <c r="C14" s="25">
        <v>104216</v>
      </c>
      <c r="D14" s="26" t="s">
        <v>44</v>
      </c>
      <c r="E14" s="23" t="s">
        <v>37</v>
      </c>
      <c r="F14" s="37">
        <v>3</v>
      </c>
      <c r="G14" s="32" t="s">
        <v>30</v>
      </c>
      <c r="H14" s="27" t="s">
        <v>34</v>
      </c>
      <c r="I14" s="34">
        <v>51102.59</v>
      </c>
      <c r="J14" s="34">
        <v>153307.77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1589478</v>
      </c>
      <c r="C15" s="25">
        <v>105357</v>
      </c>
      <c r="D15" s="26" t="s">
        <v>45</v>
      </c>
      <c r="E15" s="23" t="s">
        <v>33</v>
      </c>
      <c r="F15" s="37">
        <v>6</v>
      </c>
      <c r="G15" s="32" t="s">
        <v>30</v>
      </c>
      <c r="H15" s="27" t="s">
        <v>34</v>
      </c>
      <c r="I15" s="34">
        <v>3757.68</v>
      </c>
      <c r="J15" s="34">
        <v>22546.08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1177837</v>
      </c>
      <c r="C16" s="25">
        <v>100068</v>
      </c>
      <c r="D16" s="26" t="s">
        <v>46</v>
      </c>
      <c r="E16" s="23" t="s">
        <v>37</v>
      </c>
      <c r="F16" s="37">
        <v>1</v>
      </c>
      <c r="G16" s="32" t="s">
        <v>30</v>
      </c>
      <c r="H16" s="27" t="s">
        <v>34</v>
      </c>
      <c r="I16" s="34">
        <v>152543.45</v>
      </c>
      <c r="J16" s="34">
        <v>152543.45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1661691</v>
      </c>
      <c r="C17" s="25">
        <v>105429</v>
      </c>
      <c r="D17" s="26" t="s">
        <v>47</v>
      </c>
      <c r="E17" s="23" t="s">
        <v>37</v>
      </c>
      <c r="F17" s="37">
        <v>47</v>
      </c>
      <c r="G17" s="32" t="s">
        <v>30</v>
      </c>
      <c r="H17" s="27" t="s">
        <v>34</v>
      </c>
      <c r="I17" s="34">
        <v>12410.86</v>
      </c>
      <c r="J17" s="34">
        <v>583310.42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1621170</v>
      </c>
      <c r="C18" s="25">
        <v>1621170</v>
      </c>
      <c r="D18" s="26" t="s">
        <v>48</v>
      </c>
      <c r="E18" s="23" t="s">
        <v>37</v>
      </c>
      <c r="F18" s="37">
        <v>3</v>
      </c>
      <c r="G18" s="32" t="s">
        <v>30</v>
      </c>
      <c r="H18" s="27" t="s">
        <v>34</v>
      </c>
      <c r="I18" s="34">
        <v>199709.65</v>
      </c>
      <c r="J18" s="34">
        <v>599128.95</v>
      </c>
      <c r="K18" s="38"/>
      <c r="L18" s="33"/>
      <c r="M18" s="20"/>
      <c r="N18" s="9"/>
    </row>
    <row r="19" spans="1:14" s="4" customFormat="1" ht="16.5" customHeight="1">
      <c r="A19" s="51" t="s">
        <v>2</v>
      </c>
      <c r="B19" s="52"/>
      <c r="C19" s="52"/>
      <c r="D19" s="52"/>
      <c r="E19" s="52"/>
      <c r="F19" s="52"/>
      <c r="G19" s="52"/>
      <c r="H19" s="52"/>
      <c r="I19" s="53"/>
      <c r="J19" s="28">
        <f>SUM(J8:J18)</f>
        <v>1711516.24</v>
      </c>
      <c r="K19" s="30"/>
      <c r="L19" s="30"/>
      <c r="M19" s="30"/>
      <c r="N19" s="15" t="s">
        <v>16</v>
      </c>
    </row>
    <row r="20" spans="1:14" ht="25.5" customHeight="1">
      <c r="A20" s="44" t="s">
        <v>15</v>
      </c>
      <c r="B20" s="65"/>
      <c r="C20" s="65"/>
      <c r="D20" s="65"/>
      <c r="E20" s="65"/>
      <c r="F20" s="65"/>
      <c r="G20" s="65"/>
      <c r="H20" s="65"/>
      <c r="I20" s="21"/>
      <c r="J20" s="36">
        <f>ROUND(J19*1.2,2)</f>
        <v>2053819.49</v>
      </c>
      <c r="K20" s="39"/>
      <c r="L20" s="31"/>
      <c r="M20" s="31"/>
      <c r="N20" s="14" t="s">
        <v>26</v>
      </c>
    </row>
    <row r="21" spans="1:14" s="7" customFormat="1" ht="32.25" customHeight="1">
      <c r="A21" s="48" t="s">
        <v>1</v>
      </c>
      <c r="B21" s="48"/>
      <c r="C21" s="4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7" t="s">
        <v>6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7" t="s">
        <v>7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7" t="s">
        <v>28</v>
      </c>
      <c r="B24" s="47"/>
      <c r="C24" s="47"/>
      <c r="D24" s="4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7" t="s">
        <v>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6"/>
    </row>
    <row r="26" spans="1:13" ht="28.5" customHeight="1">
      <c r="A26" s="46" t="s">
        <v>17</v>
      </c>
      <c r="B26" s="46"/>
      <c r="C26" s="46"/>
      <c r="D26" s="46"/>
      <c r="E26" s="46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40" t="s">
        <v>18</v>
      </c>
      <c r="B27" s="40" t="s">
        <v>19</v>
      </c>
      <c r="C27" s="40"/>
      <c r="D27" s="40"/>
      <c r="E27" s="40"/>
      <c r="F27" s="41" t="s">
        <v>20</v>
      </c>
      <c r="G27" s="41"/>
      <c r="H27" s="41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  <mergeCell ref="A2:N2"/>
    <mergeCell ref="L4:L6"/>
    <mergeCell ref="D5:D6"/>
    <mergeCell ref="A4:A6"/>
    <mergeCell ref="I4:I6"/>
    <mergeCell ref="K4:K6"/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2023-02-20T14:54:25Z</dcterms:modified>
  <cp:category/>
  <cp:version/>
  <cp:contentType/>
  <cp:contentStatus/>
</cp:coreProperties>
</file>