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'РНХн'!$A$7:$N$70</definedName>
    <definedName name="_xlnm.Print_Area" localSheetId="0">'РНХн'!$A$1:$N$70</definedName>
  </definedNames>
  <calcPr fullCalcOnLoad="1"/>
</workbook>
</file>

<file path=xl/sharedStrings.xml><?xml version="1.0" encoding="utf-8"?>
<sst xmlns="http://schemas.openxmlformats.org/spreadsheetml/2006/main" count="277" uniqueCount="98">
  <si>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</si>
  <si>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</si>
  <si>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</si>
  <si>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</si>
  <si>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</si>
  <si>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</si>
  <si>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</si>
  <si>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</si>
  <si>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</si>
  <si>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</si>
  <si>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</si>
  <si>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</si>
  <si>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</si>
  <si>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</si>
  <si>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</si>
  <si>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</si>
  <si>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</si>
  <si>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</si>
  <si>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</si>
  <si>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</si>
  <si>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</si>
  <si>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</si>
  <si>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</si>
  <si>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</si>
  <si>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</si>
  <si>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</si>
  <si>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</si>
  <si>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</si>
  <si>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</si>
  <si>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</si>
  <si>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</si>
  <si>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2023-01-97 Фланцы ДN от 50 до 100</t>
  </si>
  <si>
    <t>092705</t>
  </si>
  <si>
    <t>Фланец привар.встык 7-80-100 ст12Х18Н10Т</t>
  </si>
  <si>
    <t>ШТ</t>
  </si>
  <si>
    <t>ЦентрСклад 26</t>
  </si>
  <si>
    <t>092029</t>
  </si>
  <si>
    <t>Фланецпривар.встык(1-6)-50-63ст12х18H10Т</t>
  </si>
  <si>
    <t>093338</t>
  </si>
  <si>
    <t>Фланец плоск.привар. 2-80-6 ст20</t>
  </si>
  <si>
    <t>091366</t>
  </si>
  <si>
    <t>Фланец привар.встык 7-80-63 ст09Г2С</t>
  </si>
  <si>
    <t>093411</t>
  </si>
  <si>
    <t>Фланец привар.встык 2-80-100 ст20</t>
  </si>
  <si>
    <t>1285203</t>
  </si>
  <si>
    <t>Фланец привар.встык 7-50-63 ст12Х18Н10Т</t>
  </si>
  <si>
    <t>091380</t>
  </si>
  <si>
    <t>Фланец привар.встык 3-50-100 ст15Х5М</t>
  </si>
  <si>
    <t>093022</t>
  </si>
  <si>
    <t>Фланец привар.встык 2-50-100 ст15Х5М</t>
  </si>
  <si>
    <t>092123</t>
  </si>
  <si>
    <t>Фланец привар.встык 7-80-160 ст12Х18Н10Т</t>
  </si>
  <si>
    <t>092040</t>
  </si>
  <si>
    <t>Фланец плоск.привар. 1-50-2,5 12Х18Н10Т</t>
  </si>
  <si>
    <t>1164329</t>
  </si>
  <si>
    <t>Фланец привар.встык 7-80-63 ст15Х5М</t>
  </si>
  <si>
    <t>092234</t>
  </si>
  <si>
    <t>Фланец привар.встык 2-50-100 ст12Х18Н10Т</t>
  </si>
  <si>
    <t>093226</t>
  </si>
  <si>
    <t>Фланец привар.встык 7-80-63 ст12Х18Н9Т</t>
  </si>
  <si>
    <t>094477</t>
  </si>
  <si>
    <t>Фланец SW CL150 RF DN50-60,3х5,54 A 350</t>
  </si>
  <si>
    <t>094492</t>
  </si>
  <si>
    <t>Фланец WN CL300 LM DN80-88,9х4 A182</t>
  </si>
  <si>
    <t>094125</t>
  </si>
  <si>
    <t>Фланец WN CL300 RF DN50-60,3х5 А 350</t>
  </si>
  <si>
    <t>094126</t>
  </si>
  <si>
    <t>Фланец WN CL300 RF DN80-88,9х5 А 350</t>
  </si>
  <si>
    <t>094454</t>
  </si>
  <si>
    <t>Фланец WN CL300 RF DN80-88,9х5,49 А 350</t>
  </si>
  <si>
    <t>094495</t>
  </si>
  <si>
    <t>Фланец WN CL300 RF DN80-88,9х5,49 А 182</t>
  </si>
  <si>
    <t>093576</t>
  </si>
  <si>
    <t>Фланец привар.встык 5-50-100 ст12Х18Н10Т</t>
  </si>
  <si>
    <t>095601</t>
  </si>
  <si>
    <t>Фланец WN CL300 LF DN80-88,9х5,49 A 182</t>
  </si>
  <si>
    <t>094464</t>
  </si>
  <si>
    <t>Фланец WN CL150 RF DN50-60,3х4 А 350</t>
  </si>
  <si>
    <t>093684</t>
  </si>
  <si>
    <t>Фланец привар.встык 1-65-16 ст12Х18Н10Т</t>
  </si>
  <si>
    <t>Фланец плоск.привар. 1-65-10 03Х17Н14М2</t>
  </si>
  <si>
    <t>Фланец плоск.привар. 1-80-10 03Х17Н14М2</t>
  </si>
  <si>
    <t>Фланец плоск.привар. 3-50-16 ст20</t>
  </si>
  <si>
    <t>Фланец плоск.привар. 3-80-25 ст20</t>
  </si>
  <si>
    <t>Фланец привар.встык 1-80-10 ст20</t>
  </si>
  <si>
    <t>Фланец привар.встык 4-50-16 ст20</t>
  </si>
  <si>
    <t>Фланец привар.встык 2-80-10 ст20</t>
  </si>
  <si>
    <t>Фланец привар.встык 1-80-10 ст09Г2С</t>
  </si>
  <si>
    <t>Фланец SW CL300 RF DN50-60,3х5,54 А 350</t>
  </si>
  <si>
    <t>Фланец WN CL150 RF DN80-89х4 А 350</t>
  </si>
  <si>
    <t>Фланец привар.встык 1-80-160 ст20</t>
  </si>
  <si>
    <t>Фланец привар.встык 7-50-63 ст15Х5М</t>
  </si>
  <si>
    <t>Фланец привар.встык 3-50-63 ст20</t>
  </si>
  <si>
    <t>Фланец привар.встык 7-80-100 ст15Х5М</t>
  </si>
  <si>
    <t>Фланец привар.встык 7-80-63 ст20</t>
  </si>
  <si>
    <t>Фланец привар.встык 1-80-63 ст15Х5М</t>
  </si>
  <si>
    <t>Фланец привар.встык 1-80-16 ст15Х5М</t>
  </si>
  <si>
    <t>Фланец привар.встык 7-50-160 ст08Х18Н10Т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</si>
</sst>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SheetLayoutView="100" workbookViewId="0" topLeftCell="A1">
      <selection activeCell="K8" sqref="K8:L61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1266446</v>
      </c>
      <c r="C8" s="25" t="s">
        <v>32</v>
      </c>
      <c r="D8" s="26" t="s">
        <v>33</v>
      </c>
      <c r="E8" s="23" t="s">
        <v>34</v>
      </c>
      <c r="F8" s="37">
        <v>17</v>
      </c>
      <c r="G8" s="32" t="s">
        <v>30</v>
      </c>
      <c r="H8" s="27" t="s">
        <v>35</v>
      </c>
      <c r="I8" s="34">
        <v>2639.23</v>
      </c>
      <c r="J8" s="34">
        <v>44866.91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1007900</v>
      </c>
      <c r="C9" s="25" t="s">
        <v>36</v>
      </c>
      <c r="D9" s="26" t="s">
        <v>37</v>
      </c>
      <c r="E9" s="23" t="s">
        <v>34</v>
      </c>
      <c r="F9" s="37">
        <v>1</v>
      </c>
      <c r="G9" s="32" t="s">
        <v>30</v>
      </c>
      <c r="H9" s="27" t="s">
        <v>35</v>
      </c>
      <c r="I9" s="34">
        <v>9992.11</v>
      </c>
      <c r="J9" s="34">
        <v>9992.11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1008939</v>
      </c>
      <c r="C10" s="25" t="s">
        <v>38</v>
      </c>
      <c r="D10" s="26" t="s">
        <v>39</v>
      </c>
      <c r="E10" s="23" t="s">
        <v>34</v>
      </c>
      <c r="F10" s="37">
        <v>1</v>
      </c>
      <c r="G10" s="32" t="s">
        <v>30</v>
      </c>
      <c r="H10" s="27" t="s">
        <v>35</v>
      </c>
      <c r="I10" s="34">
        <v>732.13</v>
      </c>
      <c r="J10" s="34">
        <v>732.13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1261044</v>
      </c>
      <c r="C11" s="25" t="s">
        <v>40</v>
      </c>
      <c r="D11" s="26" t="s">
        <v>41</v>
      </c>
      <c r="E11" s="23" t="s">
        <v>34</v>
      </c>
      <c r="F11" s="37">
        <v>10</v>
      </c>
      <c r="G11" s="32" t="s">
        <v>30</v>
      </c>
      <c r="H11" s="27" t="s">
        <v>35</v>
      </c>
      <c r="I11" s="34">
        <v>1908.27</v>
      </c>
      <c r="J11" s="34">
        <v>19082.7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1171744</v>
      </c>
      <c r="C12" s="25" t="s">
        <v>42</v>
      </c>
      <c r="D12" s="26" t="s">
        <v>43</v>
      </c>
      <c r="E12" s="23" t="s">
        <v>34</v>
      </c>
      <c r="F12" s="37">
        <v>4</v>
      </c>
      <c r="G12" s="32" t="s">
        <v>30</v>
      </c>
      <c r="H12" s="27" t="s">
        <v>35</v>
      </c>
      <c r="I12" s="34">
        <v>9316.95</v>
      </c>
      <c r="J12" s="34">
        <v>37267.8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1285203</v>
      </c>
      <c r="C13" s="25" t="s">
        <v>44</v>
      </c>
      <c r="D13" s="26" t="s">
        <v>45</v>
      </c>
      <c r="E13" s="23" t="s">
        <v>34</v>
      </c>
      <c r="F13" s="37">
        <v>1</v>
      </c>
      <c r="G13" s="32" t="s">
        <v>30</v>
      </c>
      <c r="H13" s="27" t="s">
        <v>35</v>
      </c>
      <c r="I13" s="34">
        <v>5347.74</v>
      </c>
      <c r="J13" s="34">
        <v>5347.74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1181095</v>
      </c>
      <c r="C14" s="25" t="s">
        <v>46</v>
      </c>
      <c r="D14" s="26" t="s">
        <v>47</v>
      </c>
      <c r="E14" s="23" t="s">
        <v>34</v>
      </c>
      <c r="F14" s="37">
        <v>1</v>
      </c>
      <c r="G14" s="32" t="s">
        <v>30</v>
      </c>
      <c r="H14" s="27" t="s">
        <v>35</v>
      </c>
      <c r="I14" s="34">
        <v>599.66</v>
      </c>
      <c r="J14" s="34">
        <v>599.66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1181094</v>
      </c>
      <c r="C15" s="25" t="s">
        <v>48</v>
      </c>
      <c r="D15" s="26" t="s">
        <v>49</v>
      </c>
      <c r="E15" s="23" t="s">
        <v>34</v>
      </c>
      <c r="F15" s="37">
        <v>10</v>
      </c>
      <c r="G15" s="32" t="s">
        <v>30</v>
      </c>
      <c r="H15" s="27" t="s">
        <v>35</v>
      </c>
      <c r="I15" s="34">
        <v>23962.94</v>
      </c>
      <c r="J15" s="34">
        <v>239629.4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1164916</v>
      </c>
      <c r="C16" s="25" t="s">
        <v>50</v>
      </c>
      <c r="D16" s="26" t="s">
        <v>51</v>
      </c>
      <c r="E16" s="23" t="s">
        <v>34</v>
      </c>
      <c r="F16" s="37">
        <v>1</v>
      </c>
      <c r="G16" s="32" t="s">
        <v>30</v>
      </c>
      <c r="H16" s="27" t="s">
        <v>35</v>
      </c>
      <c r="I16" s="34">
        <v>21482.65</v>
      </c>
      <c r="J16" s="34">
        <v>21482.65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1274418</v>
      </c>
      <c r="C17" s="25" t="s">
        <v>52</v>
      </c>
      <c r="D17" s="26" t="s">
        <v>53</v>
      </c>
      <c r="E17" s="23" t="s">
        <v>34</v>
      </c>
      <c r="F17" s="37">
        <v>2</v>
      </c>
      <c r="G17" s="32" t="s">
        <v>30</v>
      </c>
      <c r="H17" s="27" t="s">
        <v>35</v>
      </c>
      <c r="I17" s="34">
        <v>3316.2</v>
      </c>
      <c r="J17" s="34">
        <v>6632.4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1164329</v>
      </c>
      <c r="C18" s="25" t="s">
        <v>54</v>
      </c>
      <c r="D18" s="26" t="s">
        <v>55</v>
      </c>
      <c r="E18" s="23" t="s">
        <v>34</v>
      </c>
      <c r="F18" s="37">
        <v>15</v>
      </c>
      <c r="G18" s="32" t="s">
        <v>30</v>
      </c>
      <c r="H18" s="27" t="s">
        <v>35</v>
      </c>
      <c r="I18" s="34">
        <v>1937.09</v>
      </c>
      <c r="J18" s="34">
        <v>29056.35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1330971</v>
      </c>
      <c r="C19" s="25" t="s">
        <v>56</v>
      </c>
      <c r="D19" s="26" t="s">
        <v>57</v>
      </c>
      <c r="E19" s="23" t="s">
        <v>34</v>
      </c>
      <c r="F19" s="37">
        <v>24</v>
      </c>
      <c r="G19" s="32" t="s">
        <v>30</v>
      </c>
      <c r="H19" s="27" t="s">
        <v>35</v>
      </c>
      <c r="I19" s="34">
        <v>15131.33</v>
      </c>
      <c r="J19" s="34">
        <v>363151.92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1330971</v>
      </c>
      <c r="C20" s="25" t="s">
        <v>56</v>
      </c>
      <c r="D20" s="26" t="s">
        <v>57</v>
      </c>
      <c r="E20" s="23" t="s">
        <v>34</v>
      </c>
      <c r="F20" s="37">
        <v>2</v>
      </c>
      <c r="G20" s="32" t="s">
        <v>30</v>
      </c>
      <c r="H20" s="27" t="s">
        <v>35</v>
      </c>
      <c r="I20" s="34">
        <v>1768.71</v>
      </c>
      <c r="J20" s="34">
        <v>3537.42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1333651</v>
      </c>
      <c r="C21" s="25" t="s">
        <v>58</v>
      </c>
      <c r="D21" s="26" t="s">
        <v>59</v>
      </c>
      <c r="E21" s="23" t="s">
        <v>34</v>
      </c>
      <c r="F21" s="37">
        <v>1</v>
      </c>
      <c r="G21" s="32" t="s">
        <v>30</v>
      </c>
      <c r="H21" s="27" t="s">
        <v>35</v>
      </c>
      <c r="I21" s="34">
        <v>3564.33</v>
      </c>
      <c r="J21" s="34">
        <v>3564.33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1469069</v>
      </c>
      <c r="C22" s="25" t="s">
        <v>60</v>
      </c>
      <c r="D22" s="26" t="s">
        <v>61</v>
      </c>
      <c r="E22" s="23" t="s">
        <v>34</v>
      </c>
      <c r="F22" s="37">
        <v>9</v>
      </c>
      <c r="G22" s="32" t="s">
        <v>30</v>
      </c>
      <c r="H22" s="27" t="s">
        <v>35</v>
      </c>
      <c r="I22" s="34">
        <v>3631.8</v>
      </c>
      <c r="J22" s="34">
        <v>32686.2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1472078</v>
      </c>
      <c r="C23" s="25" t="s">
        <v>62</v>
      </c>
      <c r="D23" s="26" t="s">
        <v>63</v>
      </c>
      <c r="E23" s="23" t="s">
        <v>34</v>
      </c>
      <c r="F23" s="37">
        <v>3</v>
      </c>
      <c r="G23" s="32" t="s">
        <v>30</v>
      </c>
      <c r="H23" s="27" t="s">
        <v>35</v>
      </c>
      <c r="I23" s="34">
        <v>17587.89</v>
      </c>
      <c r="J23" s="34">
        <v>52763.67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1472078</v>
      </c>
      <c r="C24" s="25" t="s">
        <v>62</v>
      </c>
      <c r="D24" s="26" t="s">
        <v>63</v>
      </c>
      <c r="E24" s="23" t="s">
        <v>34</v>
      </c>
      <c r="F24" s="37">
        <v>2</v>
      </c>
      <c r="G24" s="32" t="s">
        <v>30</v>
      </c>
      <c r="H24" s="27" t="s">
        <v>35</v>
      </c>
      <c r="I24" s="34">
        <v>3908.44</v>
      </c>
      <c r="J24" s="34">
        <v>7816.88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1468706</v>
      </c>
      <c r="C25" s="25" t="s">
        <v>64</v>
      </c>
      <c r="D25" s="26" t="s">
        <v>65</v>
      </c>
      <c r="E25" s="23" t="s">
        <v>34</v>
      </c>
      <c r="F25" s="37">
        <v>1</v>
      </c>
      <c r="G25" s="32" t="s">
        <v>30</v>
      </c>
      <c r="H25" s="27" t="s">
        <v>35</v>
      </c>
      <c r="I25" s="34">
        <v>44137.41</v>
      </c>
      <c r="J25" s="34">
        <v>44137.41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1468706</v>
      </c>
      <c r="C26" s="25" t="s">
        <v>64</v>
      </c>
      <c r="D26" s="26" t="s">
        <v>65</v>
      </c>
      <c r="E26" s="23" t="s">
        <v>34</v>
      </c>
      <c r="F26" s="37">
        <v>1</v>
      </c>
      <c r="G26" s="32" t="s">
        <v>30</v>
      </c>
      <c r="H26" s="27" t="s">
        <v>35</v>
      </c>
      <c r="I26" s="34">
        <v>3255.37</v>
      </c>
      <c r="J26" s="34">
        <v>3255.37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1468708</v>
      </c>
      <c r="C27" s="25" t="s">
        <v>66</v>
      </c>
      <c r="D27" s="26" t="s">
        <v>67</v>
      </c>
      <c r="E27" s="23" t="s">
        <v>34</v>
      </c>
      <c r="F27" s="37">
        <v>1</v>
      </c>
      <c r="G27" s="32" t="s">
        <v>30</v>
      </c>
      <c r="H27" s="27" t="s">
        <v>35</v>
      </c>
      <c r="I27" s="34">
        <v>52852.44</v>
      </c>
      <c r="J27" s="34">
        <v>52852.44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1468708</v>
      </c>
      <c r="C28" s="25" t="s">
        <v>66</v>
      </c>
      <c r="D28" s="26" t="s">
        <v>67</v>
      </c>
      <c r="E28" s="23" t="s">
        <v>34</v>
      </c>
      <c r="F28" s="37">
        <v>1</v>
      </c>
      <c r="G28" s="32" t="s">
        <v>30</v>
      </c>
      <c r="H28" s="27" t="s">
        <v>35</v>
      </c>
      <c r="I28" s="34">
        <v>4068.83</v>
      </c>
      <c r="J28" s="34">
        <v>4068.83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1468709</v>
      </c>
      <c r="C29" s="25" t="s">
        <v>68</v>
      </c>
      <c r="D29" s="26" t="s">
        <v>69</v>
      </c>
      <c r="E29" s="23" t="s">
        <v>34</v>
      </c>
      <c r="F29" s="37">
        <v>3</v>
      </c>
      <c r="G29" s="32" t="s">
        <v>30</v>
      </c>
      <c r="H29" s="27" t="s">
        <v>35</v>
      </c>
      <c r="I29" s="34">
        <v>4068.83</v>
      </c>
      <c r="J29" s="34">
        <v>12206.49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1468712</v>
      </c>
      <c r="C30" s="25" t="s">
        <v>70</v>
      </c>
      <c r="D30" s="26" t="s">
        <v>71</v>
      </c>
      <c r="E30" s="23" t="s">
        <v>34</v>
      </c>
      <c r="F30" s="37">
        <v>1</v>
      </c>
      <c r="G30" s="32" t="s">
        <v>30</v>
      </c>
      <c r="H30" s="27" t="s">
        <v>35</v>
      </c>
      <c r="I30" s="34">
        <v>17587.89</v>
      </c>
      <c r="J30" s="34">
        <v>17587.89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1847618</v>
      </c>
      <c r="C31" s="25" t="s">
        <v>72</v>
      </c>
      <c r="D31" s="26" t="s">
        <v>73</v>
      </c>
      <c r="E31" s="23" t="s">
        <v>34</v>
      </c>
      <c r="F31" s="37">
        <v>2</v>
      </c>
      <c r="G31" s="32" t="s">
        <v>30</v>
      </c>
      <c r="H31" s="27" t="s">
        <v>35</v>
      </c>
      <c r="I31" s="34">
        <v>7879.44</v>
      </c>
      <c r="J31" s="34">
        <v>15758.88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1468551</v>
      </c>
      <c r="C32" s="25" t="s">
        <v>74</v>
      </c>
      <c r="D32" s="26" t="s">
        <v>75</v>
      </c>
      <c r="E32" s="23" t="s">
        <v>34</v>
      </c>
      <c r="F32" s="37">
        <v>1</v>
      </c>
      <c r="G32" s="32" t="s">
        <v>30</v>
      </c>
      <c r="H32" s="27" t="s">
        <v>35</v>
      </c>
      <c r="I32" s="34">
        <v>73937.19</v>
      </c>
      <c r="J32" s="34">
        <v>73937.19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1468551</v>
      </c>
      <c r="C33" s="25" t="s">
        <v>74</v>
      </c>
      <c r="D33" s="26" t="s">
        <v>75</v>
      </c>
      <c r="E33" s="23" t="s">
        <v>34</v>
      </c>
      <c r="F33" s="37">
        <v>1</v>
      </c>
      <c r="G33" s="32" t="s">
        <v>30</v>
      </c>
      <c r="H33" s="27" t="s">
        <v>35</v>
      </c>
      <c r="I33" s="34">
        <v>17587.89</v>
      </c>
      <c r="J33" s="34">
        <v>17587.89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1468551</v>
      </c>
      <c r="C34" s="25" t="s">
        <v>74</v>
      </c>
      <c r="D34" s="26" t="s">
        <v>75</v>
      </c>
      <c r="E34" s="23" t="s">
        <v>34</v>
      </c>
      <c r="F34" s="37">
        <v>1</v>
      </c>
      <c r="G34" s="32" t="s">
        <v>30</v>
      </c>
      <c r="H34" s="27" t="s">
        <v>35</v>
      </c>
      <c r="I34" s="34">
        <v>76806.11</v>
      </c>
      <c r="J34" s="34">
        <v>76806.11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1468606</v>
      </c>
      <c r="C35" s="25" t="s">
        <v>76</v>
      </c>
      <c r="D35" s="26" t="s">
        <v>77</v>
      </c>
      <c r="E35" s="23" t="s">
        <v>34</v>
      </c>
      <c r="F35" s="37">
        <v>2</v>
      </c>
      <c r="G35" s="32" t="s">
        <v>30</v>
      </c>
      <c r="H35" s="27" t="s">
        <v>35</v>
      </c>
      <c r="I35" s="34">
        <v>2950.94</v>
      </c>
      <c r="J35" s="34">
        <v>5901.88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1468606</v>
      </c>
      <c r="C36" s="25" t="s">
        <v>76</v>
      </c>
      <c r="D36" s="26" t="s">
        <v>77</v>
      </c>
      <c r="E36" s="23" t="s">
        <v>34</v>
      </c>
      <c r="F36" s="37">
        <v>1</v>
      </c>
      <c r="G36" s="32" t="s">
        <v>30</v>
      </c>
      <c r="H36" s="27" t="s">
        <v>35</v>
      </c>
      <c r="I36" s="34">
        <v>2748.02</v>
      </c>
      <c r="J36" s="34">
        <v>2748.02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1092807</v>
      </c>
      <c r="C37" s="25" t="s">
        <v>78</v>
      </c>
      <c r="D37" s="26" t="s">
        <v>79</v>
      </c>
      <c r="E37" s="23" t="s">
        <v>34</v>
      </c>
      <c r="F37" s="37">
        <v>2</v>
      </c>
      <c r="G37" s="32" t="s">
        <v>30</v>
      </c>
      <c r="H37" s="27" t="s">
        <v>35</v>
      </c>
      <c r="I37" s="34">
        <v>4286.83</v>
      </c>
      <c r="J37" s="34">
        <v>8573.66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2042050</v>
      </c>
      <c r="C38" s="25">
        <v>2042050</v>
      </c>
      <c r="D38" s="26" t="s">
        <v>80</v>
      </c>
      <c r="E38" s="23" t="s">
        <v>34</v>
      </c>
      <c r="F38" s="37">
        <v>1</v>
      </c>
      <c r="G38" s="32" t="s">
        <v>30</v>
      </c>
      <c r="H38" s="27" t="s">
        <v>35</v>
      </c>
      <c r="I38" s="34">
        <v>5207.62</v>
      </c>
      <c r="J38" s="34">
        <v>5207.62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2042142</v>
      </c>
      <c r="C39" s="25">
        <v>2042142</v>
      </c>
      <c r="D39" s="26" t="s">
        <v>81</v>
      </c>
      <c r="E39" s="23" t="s">
        <v>34</v>
      </c>
      <c r="F39" s="37">
        <v>1</v>
      </c>
      <c r="G39" s="32" t="s">
        <v>30</v>
      </c>
      <c r="H39" s="27" t="s">
        <v>35</v>
      </c>
      <c r="I39" s="34">
        <v>5930.58</v>
      </c>
      <c r="J39" s="34">
        <v>5930.58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1007895</v>
      </c>
      <c r="C40" s="25">
        <v>93943</v>
      </c>
      <c r="D40" s="26" t="s">
        <v>82</v>
      </c>
      <c r="E40" s="23" t="s">
        <v>34</v>
      </c>
      <c r="F40" s="37">
        <v>1</v>
      </c>
      <c r="G40" s="32" t="s">
        <v>30</v>
      </c>
      <c r="H40" s="27" t="s">
        <v>35</v>
      </c>
      <c r="I40" s="34">
        <v>537.21</v>
      </c>
      <c r="J40" s="34">
        <v>537.21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1007913</v>
      </c>
      <c r="C41" s="25">
        <v>93939</v>
      </c>
      <c r="D41" s="26" t="s">
        <v>83</v>
      </c>
      <c r="E41" s="23" t="s">
        <v>34</v>
      </c>
      <c r="F41" s="37">
        <v>1</v>
      </c>
      <c r="G41" s="32" t="s">
        <v>30</v>
      </c>
      <c r="H41" s="27" t="s">
        <v>35</v>
      </c>
      <c r="I41" s="34">
        <v>1951.17</v>
      </c>
      <c r="J41" s="34">
        <v>1951.17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1005764</v>
      </c>
      <c r="C42" s="25">
        <v>93702</v>
      </c>
      <c r="D42" s="26" t="s">
        <v>84</v>
      </c>
      <c r="E42" s="23" t="s">
        <v>34</v>
      </c>
      <c r="F42" s="37">
        <v>5</v>
      </c>
      <c r="G42" s="32" t="s">
        <v>30</v>
      </c>
      <c r="H42" s="27" t="s">
        <v>35</v>
      </c>
      <c r="I42" s="34">
        <v>246.26</v>
      </c>
      <c r="J42" s="34">
        <v>1231.3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1011631</v>
      </c>
      <c r="C43" s="25">
        <v>96179</v>
      </c>
      <c r="D43" s="26" t="s">
        <v>85</v>
      </c>
      <c r="E43" s="23" t="s">
        <v>34</v>
      </c>
      <c r="F43" s="37">
        <v>1</v>
      </c>
      <c r="G43" s="32" t="s">
        <v>30</v>
      </c>
      <c r="H43" s="27" t="s">
        <v>35</v>
      </c>
      <c r="I43" s="34">
        <v>832.08</v>
      </c>
      <c r="J43" s="34">
        <v>832.08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1527683</v>
      </c>
      <c r="C44" s="25">
        <v>95431</v>
      </c>
      <c r="D44" s="26" t="s">
        <v>86</v>
      </c>
      <c r="E44" s="23" t="s">
        <v>34</v>
      </c>
      <c r="F44" s="37">
        <v>1</v>
      </c>
      <c r="G44" s="32" t="s">
        <v>30</v>
      </c>
      <c r="H44" s="27" t="s">
        <v>35</v>
      </c>
      <c r="I44" s="34">
        <v>734.23</v>
      </c>
      <c r="J44" s="34">
        <v>734.23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1482827</v>
      </c>
      <c r="C45" s="25">
        <v>95120</v>
      </c>
      <c r="D45" s="26" t="s">
        <v>87</v>
      </c>
      <c r="E45" s="23" t="s">
        <v>34</v>
      </c>
      <c r="F45" s="37">
        <v>2</v>
      </c>
      <c r="G45" s="32" t="s">
        <v>30</v>
      </c>
      <c r="H45" s="27" t="s">
        <v>35</v>
      </c>
      <c r="I45" s="34">
        <v>1036.27</v>
      </c>
      <c r="J45" s="34">
        <v>2072.54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1285203</v>
      </c>
      <c r="C46" s="25">
        <v>94393</v>
      </c>
      <c r="D46" s="26" t="s">
        <v>45</v>
      </c>
      <c r="E46" s="23" t="s">
        <v>34</v>
      </c>
      <c r="F46" s="37">
        <v>12</v>
      </c>
      <c r="G46" s="32" t="s">
        <v>30</v>
      </c>
      <c r="H46" s="27" t="s">
        <v>35</v>
      </c>
      <c r="I46" s="34">
        <v>7205.82</v>
      </c>
      <c r="J46" s="34">
        <v>86469.84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1468625</v>
      </c>
      <c r="C47" s="25">
        <v>94677</v>
      </c>
      <c r="D47" s="26" t="s">
        <v>88</v>
      </c>
      <c r="E47" s="23" t="s">
        <v>34</v>
      </c>
      <c r="F47" s="37">
        <v>1</v>
      </c>
      <c r="G47" s="32" t="s">
        <v>30</v>
      </c>
      <c r="H47" s="27" t="s">
        <v>35</v>
      </c>
      <c r="I47" s="34">
        <v>13679.48</v>
      </c>
      <c r="J47" s="34">
        <v>13679.48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1468609</v>
      </c>
      <c r="C48" s="25">
        <v>94892</v>
      </c>
      <c r="D48" s="26" t="s">
        <v>89</v>
      </c>
      <c r="E48" s="23" t="s">
        <v>34</v>
      </c>
      <c r="F48" s="37">
        <v>29</v>
      </c>
      <c r="G48" s="32" t="s">
        <v>30</v>
      </c>
      <c r="H48" s="27" t="s">
        <v>35</v>
      </c>
      <c r="I48" s="34">
        <v>2650.13</v>
      </c>
      <c r="J48" s="34">
        <v>76853.77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1164329</v>
      </c>
      <c r="C49" s="25">
        <v>91422</v>
      </c>
      <c r="D49" s="26" t="s">
        <v>55</v>
      </c>
      <c r="E49" s="23" t="s">
        <v>34</v>
      </c>
      <c r="F49" s="37">
        <v>1</v>
      </c>
      <c r="G49" s="32" t="s">
        <v>30</v>
      </c>
      <c r="H49" s="27" t="s">
        <v>35</v>
      </c>
      <c r="I49" s="34">
        <v>5504.26</v>
      </c>
      <c r="J49" s="34">
        <v>5504.26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1164329</v>
      </c>
      <c r="C50" s="25">
        <v>91422</v>
      </c>
      <c r="D50" s="26" t="s">
        <v>55</v>
      </c>
      <c r="E50" s="23" t="s">
        <v>34</v>
      </c>
      <c r="F50" s="37">
        <v>1</v>
      </c>
      <c r="G50" s="32" t="s">
        <v>30</v>
      </c>
      <c r="H50" s="27" t="s">
        <v>35</v>
      </c>
      <c r="I50" s="34">
        <v>5504.26</v>
      </c>
      <c r="J50" s="34">
        <v>5504.26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1004144</v>
      </c>
      <c r="C51" s="25">
        <v>95366</v>
      </c>
      <c r="D51" s="26" t="s">
        <v>90</v>
      </c>
      <c r="E51" s="23" t="s">
        <v>34</v>
      </c>
      <c r="F51" s="37">
        <v>1</v>
      </c>
      <c r="G51" s="32" t="s">
        <v>30</v>
      </c>
      <c r="H51" s="27" t="s">
        <v>35</v>
      </c>
      <c r="I51" s="34">
        <v>2787.26</v>
      </c>
      <c r="J51" s="34">
        <v>2787.26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1166023</v>
      </c>
      <c r="C52" s="25">
        <v>1166023</v>
      </c>
      <c r="D52" s="26" t="s">
        <v>91</v>
      </c>
      <c r="E52" s="23" t="s">
        <v>34</v>
      </c>
      <c r="F52" s="37">
        <v>6</v>
      </c>
      <c r="G52" s="32" t="s">
        <v>30</v>
      </c>
      <c r="H52" s="27" t="s">
        <v>35</v>
      </c>
      <c r="I52" s="34">
        <v>4647.59</v>
      </c>
      <c r="J52" s="34">
        <v>27885.54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1004387</v>
      </c>
      <c r="C53" s="25">
        <v>1004387</v>
      </c>
      <c r="D53" s="26" t="s">
        <v>92</v>
      </c>
      <c r="E53" s="23" t="s">
        <v>34</v>
      </c>
      <c r="F53" s="37">
        <v>6</v>
      </c>
      <c r="G53" s="32" t="s">
        <v>30</v>
      </c>
      <c r="H53" s="27" t="s">
        <v>35</v>
      </c>
      <c r="I53" s="34">
        <v>1171.47</v>
      </c>
      <c r="J53" s="34">
        <v>7028.82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1488011</v>
      </c>
      <c r="C54" s="25">
        <v>1488011</v>
      </c>
      <c r="D54" s="26" t="s">
        <v>93</v>
      </c>
      <c r="E54" s="23" t="s">
        <v>34</v>
      </c>
      <c r="F54" s="37">
        <v>1</v>
      </c>
      <c r="G54" s="32" t="s">
        <v>30</v>
      </c>
      <c r="H54" s="27" t="s">
        <v>35</v>
      </c>
      <c r="I54" s="34">
        <v>5780.08</v>
      </c>
      <c r="J54" s="34">
        <v>5780.08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1093216</v>
      </c>
      <c r="C55" s="25">
        <v>1093216</v>
      </c>
      <c r="D55" s="26" t="s">
        <v>94</v>
      </c>
      <c r="E55" s="23" t="s">
        <v>34</v>
      </c>
      <c r="F55" s="37">
        <v>1</v>
      </c>
      <c r="G55" s="32" t="s">
        <v>30</v>
      </c>
      <c r="H55" s="27" t="s">
        <v>35</v>
      </c>
      <c r="I55" s="34">
        <v>1610.05</v>
      </c>
      <c r="J55" s="34">
        <v>1610.05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1313504</v>
      </c>
      <c r="C56" s="25">
        <v>1313504</v>
      </c>
      <c r="D56" s="26" t="s">
        <v>95</v>
      </c>
      <c r="E56" s="23" t="s">
        <v>34</v>
      </c>
      <c r="F56" s="37">
        <v>3</v>
      </c>
      <c r="G56" s="32" t="s">
        <v>30</v>
      </c>
      <c r="H56" s="27" t="s">
        <v>35</v>
      </c>
      <c r="I56" s="34">
        <v>4932.39</v>
      </c>
      <c r="J56" s="34">
        <v>14797.17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1313504</v>
      </c>
      <c r="C57" s="25">
        <v>1313504</v>
      </c>
      <c r="D57" s="26" t="s">
        <v>95</v>
      </c>
      <c r="E57" s="23" t="s">
        <v>34</v>
      </c>
      <c r="F57" s="37">
        <v>2</v>
      </c>
      <c r="G57" s="32" t="s">
        <v>30</v>
      </c>
      <c r="H57" s="27" t="s">
        <v>35</v>
      </c>
      <c r="I57" s="34">
        <v>6126.68</v>
      </c>
      <c r="J57" s="34">
        <v>12253.36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1164352</v>
      </c>
      <c r="C58" s="25">
        <v>1164352</v>
      </c>
      <c r="D58" s="26" t="s">
        <v>96</v>
      </c>
      <c r="E58" s="23" t="s">
        <v>34</v>
      </c>
      <c r="F58" s="37">
        <v>2</v>
      </c>
      <c r="G58" s="32" t="s">
        <v>30</v>
      </c>
      <c r="H58" s="27" t="s">
        <v>35</v>
      </c>
      <c r="I58" s="34">
        <v>3601.99</v>
      </c>
      <c r="J58" s="34">
        <v>7203.98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1164352</v>
      </c>
      <c r="C59" s="25">
        <v>1164352</v>
      </c>
      <c r="D59" s="26" t="s">
        <v>96</v>
      </c>
      <c r="E59" s="23" t="s">
        <v>34</v>
      </c>
      <c r="F59" s="37">
        <v>3</v>
      </c>
      <c r="G59" s="32" t="s">
        <v>30</v>
      </c>
      <c r="H59" s="27" t="s">
        <v>35</v>
      </c>
      <c r="I59" s="34">
        <v>3601.99</v>
      </c>
      <c r="J59" s="34">
        <v>10805.97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1571214</v>
      </c>
      <c r="C60" s="25">
        <v>1571214</v>
      </c>
      <c r="D60" s="26" t="s">
        <v>97</v>
      </c>
      <c r="E60" s="23" t="s">
        <v>34</v>
      </c>
      <c r="F60" s="37">
        <v>1</v>
      </c>
      <c r="G60" s="32" t="s">
        <v>30</v>
      </c>
      <c r="H60" s="27" t="s">
        <v>35</v>
      </c>
      <c r="I60" s="34">
        <v>8511.27</v>
      </c>
      <c r="J60" s="34">
        <v>8511.27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1571214</v>
      </c>
      <c r="C61" s="25">
        <v>1571214</v>
      </c>
      <c r="D61" s="26" t="s">
        <v>97</v>
      </c>
      <c r="E61" s="23" t="s">
        <v>34</v>
      </c>
      <c r="F61" s="37">
        <v>3</v>
      </c>
      <c r="G61" s="32" t="s">
        <v>30</v>
      </c>
      <c r="H61" s="27" t="s">
        <v>35</v>
      </c>
      <c r="I61" s="34">
        <v>8511.27</v>
      </c>
      <c r="J61" s="34">
        <v>25533.81</v>
      </c>
      <c r="K61" s="38"/>
      <c r="L61" s="33"/>
      <c r="M61" s="20"/>
      <c r="N61" s="9"/>
    </row>
    <row r="62" spans="1:14" s="4" customFormat="1" ht="16.5" customHeight="1">
      <c r="A62" s="63" t="s">
        <v>2</v>
      </c>
      <c r="B62" s="64"/>
      <c r="C62" s="64"/>
      <c r="D62" s="64"/>
      <c r="E62" s="64"/>
      <c r="F62" s="64"/>
      <c r="G62" s="64"/>
      <c r="H62" s="64"/>
      <c r="I62" s="65"/>
      <c r="J62" s="28">
        <f>SUM(J8:J61)</f>
        <v>1544337.9800000004</v>
      </c>
      <c r="K62" s="30"/>
      <c r="L62" s="30"/>
      <c r="M62" s="30"/>
      <c r="N62" s="15" t="s">
        <v>16</v>
      </c>
    </row>
    <row r="63" spans="1:14" ht="25.5" customHeight="1">
      <c r="A63" s="47" t="s">
        <v>15</v>
      </c>
      <c r="B63" s="48"/>
      <c r="C63" s="48"/>
      <c r="D63" s="48"/>
      <c r="E63" s="48"/>
      <c r="F63" s="48"/>
      <c r="G63" s="48"/>
      <c r="H63" s="48"/>
      <c r="I63" s="21"/>
      <c r="J63" s="36">
        <f>ROUND(J62*1.2,2)</f>
        <v>1853205.58</v>
      </c>
      <c r="K63" s="39"/>
      <c r="L63" s="31"/>
      <c r="M63" s="31"/>
      <c r="N63" s="14" t="s">
        <v>26</v>
      </c>
    </row>
    <row r="64" spans="1:14" s="7" customFormat="1" ht="32.25" customHeight="1">
      <c r="A64" s="61" t="s">
        <v>1</v>
      </c>
      <c r="B64" s="61"/>
      <c r="C64" s="61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1:14" ht="15.75" customHeight="1">
      <c r="A65" s="41" t="s">
        <v>6</v>
      </c>
      <c r="B65" s="41"/>
      <c r="C65" s="41"/>
      <c r="D65" s="41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5.75" customHeight="1">
      <c r="A66" s="41" t="s">
        <v>7</v>
      </c>
      <c r="B66" s="41"/>
      <c r="C66" s="41"/>
      <c r="D66" s="41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1:14" ht="15.75" customHeight="1">
      <c r="A67" s="41" t="s">
        <v>28</v>
      </c>
      <c r="B67" s="41"/>
      <c r="C67" s="41"/>
      <c r="D67" s="41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1:15" ht="60" customHeight="1">
      <c r="A68" s="41" t="s">
        <v>8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16"/>
    </row>
    <row r="69" spans="1:13" ht="28.5" customHeight="1">
      <c r="A69" s="60" t="s">
        <v>17</v>
      </c>
      <c r="B69" s="60"/>
      <c r="C69" s="60"/>
      <c r="D69" s="60"/>
      <c r="E69" s="60"/>
      <c r="F69" s="17"/>
      <c r="G69" s="18"/>
      <c r="H69" s="18"/>
      <c r="I69" s="19"/>
      <c r="J69" s="19"/>
      <c r="K69" s="19"/>
      <c r="L69" s="19"/>
      <c r="M69" s="19"/>
    </row>
    <row r="70" spans="1:13" ht="28.5" customHeight="1">
      <c r="A70" s="57" t="s">
        <v>18</v>
      </c>
      <c r="B70" s="57" t="s">
        <v>19</v>
      </c>
      <c r="C70" s="57"/>
      <c r="D70" s="57"/>
      <c r="E70" s="57"/>
      <c r="F70" s="58" t="s">
        <v>20</v>
      </c>
      <c r="G70" s="58"/>
      <c r="H70" s="58"/>
      <c r="I70" s="19"/>
      <c r="J70" s="19"/>
      <c r="K70" s="19"/>
      <c r="L70" s="19"/>
      <c r="M70" s="19"/>
    </row>
    <row r="71" spans="4:14" ht="15">
      <c r="D71" s="3"/>
      <c r="E71" s="6"/>
      <c r="F71" s="3"/>
      <c r="G71" s="3"/>
      <c r="H71" s="3"/>
      <c r="I71" s="3"/>
      <c r="J71" s="3"/>
      <c r="K71" s="3"/>
      <c r="L71" s="3"/>
      <c r="M71" s="3"/>
      <c r="N71" s="7"/>
    </row>
  </sheetData>
  <sheetProtection/>
  <autoFilter ref="A7:N70"/>
  <mergeCells count="26">
    <mergeCell ref="A70:E70"/>
    <mergeCell ref="F70:H70"/>
    <mergeCell ref="F5:F6"/>
    <mergeCell ref="G5:H5"/>
    <mergeCell ref="C5:C6"/>
    <mergeCell ref="A69:E69"/>
    <mergeCell ref="A68:N68"/>
    <mergeCell ref="A64:C64"/>
    <mergeCell ref="N4:N6"/>
    <mergeCell ref="A62:I62"/>
    <mergeCell ref="A2:N2"/>
    <mergeCell ref="L4:L6"/>
    <mergeCell ref="D5:D6"/>
    <mergeCell ref="A4:A6"/>
    <mergeCell ref="I4:I6"/>
    <mergeCell ref="K4:K6"/>
    <mergeCell ref="A1:N1"/>
    <mergeCell ref="A66:D66"/>
    <mergeCell ref="A67:D67"/>
    <mergeCell ref="A65:D65"/>
    <mergeCell ref="B5:B6"/>
    <mergeCell ref="J4:J6"/>
    <mergeCell ref="B4:H4"/>
    <mergeCell ref="M4:M6"/>
    <mergeCell ref="E5:E6"/>
    <mergeCell ref="A63:H63"/>
  </mergeCells>
  <dataValidations count="1">
    <dataValidation operator="lessThanOrEqual" allowBlank="1" showInputMessage="1" showErrorMessage="1" sqref="B8:B6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2023-01-24T12:43:03Z</dcterms:modified>
  <cp:category/>
  <cp:version/>
  <cp:contentType/>
  <cp:contentStatus/>
</cp:coreProperties>
</file>