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'РНХн'!$A$7:$N$56</definedName>
    <definedName name="_xlnm.Print_Area" localSheetId="0">'РНХн'!$A$1:$N$56</definedName>
  </definedNames>
  <calcPr fullCalcOnLoad="1"/>
</workbook>
</file>

<file path=xl/sharedStrings.xml><?xml version="1.0" encoding="utf-8"?>
<sst xmlns="http://schemas.openxmlformats.org/spreadsheetml/2006/main" count="191" uniqueCount="61">
  <si>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</si>
  <si>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</si>
  <si>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</si>
  <si>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</si>
  <si>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</si>
  <si>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</si>
  <si>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</si>
  <si>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</si>
  <si>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</si>
  <si>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</si>
  <si>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</si>
  <si>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</si>
  <si>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</si>
  <si>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</si>
  <si>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</si>
  <si>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</si>
  <si>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</si>
  <si>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</si>
  <si>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</si>
  <si>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</si>
  <si>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</si>
  <si>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</si>
  <si>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</si>
  <si>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</si>
  <si>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</si>
  <si>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</si>
  <si>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</si>
  <si>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</si>
  <si>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</si>
  <si>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</si>
  <si>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</si>
  <si>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2023-01-94 Пружины</t>
  </si>
  <si>
    <t>Пружина №15</t>
  </si>
  <si>
    <t>ШТ</t>
  </si>
  <si>
    <t>ЦентрСклад 26</t>
  </si>
  <si>
    <t>Пружина №13 к клапану СППК4Р 50-16</t>
  </si>
  <si>
    <t>Пружина №16 к клапану СППК4Р 50-40</t>
  </si>
  <si>
    <t>Пружина №74 к клапану СППК4Р 150-16</t>
  </si>
  <si>
    <t>Пружина №14 к клапану СППК4Р 50-16</t>
  </si>
  <si>
    <t>Пружина №32</t>
  </si>
  <si>
    <t>Пружина №54</t>
  </si>
  <si>
    <t>Пружина №72</t>
  </si>
  <si>
    <t>Пружина №73</t>
  </si>
  <si>
    <t>Пружина №71</t>
  </si>
  <si>
    <t>Пружина №53</t>
  </si>
  <si>
    <t>Пружина №33</t>
  </si>
  <si>
    <t>Пружина №57</t>
  </si>
  <si>
    <t>Пружина №25</t>
  </si>
  <si>
    <t>Пружина №144</t>
  </si>
  <si>
    <t>Пружина №76</t>
  </si>
  <si>
    <t>Пружина №116</t>
  </si>
  <si>
    <t>Пружина №120</t>
  </si>
  <si>
    <t>Пружина №82</t>
  </si>
  <si>
    <t>Пружина №75</t>
  </si>
  <si>
    <t>Пружина №36</t>
  </si>
  <si>
    <t>Пружина №105</t>
  </si>
  <si>
    <t>Пружина №107</t>
  </si>
  <si>
    <t>Пружина №106</t>
  </si>
  <si>
    <t>Пружина №12</t>
  </si>
  <si>
    <t>Пружина №11</t>
  </si>
  <si>
    <t>Пружина №302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</si>
</sst>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selection activeCell="K8" sqref="K8:L4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1033818</v>
      </c>
      <c r="C8" s="25">
        <v>94866</v>
      </c>
      <c r="D8" s="26" t="s">
        <v>32</v>
      </c>
      <c r="E8" s="23" t="s">
        <v>33</v>
      </c>
      <c r="F8" s="37">
        <v>10</v>
      </c>
      <c r="G8" s="32" t="s">
        <v>30</v>
      </c>
      <c r="H8" s="27" t="s">
        <v>34</v>
      </c>
      <c r="I8" s="34">
        <v>2686.3</v>
      </c>
      <c r="J8" s="34">
        <v>26863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1033818</v>
      </c>
      <c r="C9" s="25">
        <v>94866</v>
      </c>
      <c r="D9" s="26" t="s">
        <v>32</v>
      </c>
      <c r="E9" s="23" t="s">
        <v>33</v>
      </c>
      <c r="F9" s="37">
        <v>7</v>
      </c>
      <c r="G9" s="32" t="s">
        <v>30</v>
      </c>
      <c r="H9" s="27" t="s">
        <v>34</v>
      </c>
      <c r="I9" s="34">
        <v>2533.18</v>
      </c>
      <c r="J9" s="34">
        <v>17732.26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1259545</v>
      </c>
      <c r="C10" s="25">
        <v>94864</v>
      </c>
      <c r="D10" s="26" t="s">
        <v>35</v>
      </c>
      <c r="E10" s="23" t="s">
        <v>33</v>
      </c>
      <c r="F10" s="37">
        <v>5</v>
      </c>
      <c r="G10" s="32" t="s">
        <v>30</v>
      </c>
      <c r="H10" s="27" t="s">
        <v>34</v>
      </c>
      <c r="I10" s="34">
        <v>1919.07</v>
      </c>
      <c r="J10" s="34">
        <v>9595.35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1259542</v>
      </c>
      <c r="C11" s="25">
        <v>94867</v>
      </c>
      <c r="D11" s="26" t="s">
        <v>36</v>
      </c>
      <c r="E11" s="23" t="s">
        <v>33</v>
      </c>
      <c r="F11" s="37">
        <v>1</v>
      </c>
      <c r="G11" s="32" t="s">
        <v>30</v>
      </c>
      <c r="H11" s="27" t="s">
        <v>34</v>
      </c>
      <c r="I11" s="34">
        <v>2686.71</v>
      </c>
      <c r="J11" s="34">
        <v>2686.71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1259542</v>
      </c>
      <c r="C12" s="25">
        <v>94867</v>
      </c>
      <c r="D12" s="26" t="s">
        <v>36</v>
      </c>
      <c r="E12" s="23" t="s">
        <v>33</v>
      </c>
      <c r="F12" s="37">
        <v>1</v>
      </c>
      <c r="G12" s="32" t="s">
        <v>30</v>
      </c>
      <c r="H12" s="27" t="s">
        <v>34</v>
      </c>
      <c r="I12" s="34">
        <v>2925.89</v>
      </c>
      <c r="J12" s="34">
        <v>2925.89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1259543</v>
      </c>
      <c r="C13" s="25">
        <v>95258</v>
      </c>
      <c r="D13" s="26" t="s">
        <v>37</v>
      </c>
      <c r="E13" s="23" t="s">
        <v>33</v>
      </c>
      <c r="F13" s="37">
        <v>11</v>
      </c>
      <c r="G13" s="32" t="s">
        <v>30</v>
      </c>
      <c r="H13" s="27" t="s">
        <v>34</v>
      </c>
      <c r="I13" s="34">
        <v>5957.06</v>
      </c>
      <c r="J13" s="34">
        <v>65527.66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1259545</v>
      </c>
      <c r="C14" s="25">
        <v>94864</v>
      </c>
      <c r="D14" s="26" t="s">
        <v>35</v>
      </c>
      <c r="E14" s="23" t="s">
        <v>33</v>
      </c>
      <c r="F14" s="37">
        <v>5</v>
      </c>
      <c r="G14" s="32" t="s">
        <v>30</v>
      </c>
      <c r="H14" s="27" t="s">
        <v>34</v>
      </c>
      <c r="I14" s="34">
        <v>1905.82</v>
      </c>
      <c r="J14" s="34">
        <v>9529.1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1259544</v>
      </c>
      <c r="C15" s="25">
        <v>94865</v>
      </c>
      <c r="D15" s="26" t="s">
        <v>38</v>
      </c>
      <c r="E15" s="23" t="s">
        <v>33</v>
      </c>
      <c r="F15" s="37">
        <v>12</v>
      </c>
      <c r="G15" s="32" t="s">
        <v>30</v>
      </c>
      <c r="H15" s="27" t="s">
        <v>34</v>
      </c>
      <c r="I15" s="34">
        <v>2405.25</v>
      </c>
      <c r="J15" s="34">
        <v>28863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1259544</v>
      </c>
      <c r="C16" s="25">
        <v>94865</v>
      </c>
      <c r="D16" s="26" t="s">
        <v>38</v>
      </c>
      <c r="E16" s="23" t="s">
        <v>33</v>
      </c>
      <c r="F16" s="37">
        <v>20</v>
      </c>
      <c r="G16" s="32" t="s">
        <v>30</v>
      </c>
      <c r="H16" s="27" t="s">
        <v>34</v>
      </c>
      <c r="I16" s="34">
        <v>2354.15</v>
      </c>
      <c r="J16" s="34">
        <v>47083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1132414</v>
      </c>
      <c r="C17" s="25">
        <v>91124</v>
      </c>
      <c r="D17" s="26" t="s">
        <v>39</v>
      </c>
      <c r="E17" s="23" t="s">
        <v>33</v>
      </c>
      <c r="F17" s="37">
        <v>10</v>
      </c>
      <c r="G17" s="32" t="s">
        <v>30</v>
      </c>
      <c r="H17" s="27" t="s">
        <v>34</v>
      </c>
      <c r="I17" s="34">
        <v>5212.68</v>
      </c>
      <c r="J17" s="34">
        <v>52126.8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1132415</v>
      </c>
      <c r="C18" s="25">
        <v>94848</v>
      </c>
      <c r="D18" s="26" t="s">
        <v>40</v>
      </c>
      <c r="E18" s="23" t="s">
        <v>33</v>
      </c>
      <c r="F18" s="37">
        <v>1</v>
      </c>
      <c r="G18" s="32" t="s">
        <v>30</v>
      </c>
      <c r="H18" s="27" t="s">
        <v>34</v>
      </c>
      <c r="I18" s="34">
        <v>3966.09</v>
      </c>
      <c r="J18" s="34">
        <v>3966.09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1132416</v>
      </c>
      <c r="C19" s="25">
        <v>94861</v>
      </c>
      <c r="D19" s="26" t="s">
        <v>41</v>
      </c>
      <c r="E19" s="23" t="s">
        <v>33</v>
      </c>
      <c r="F19" s="37">
        <v>4</v>
      </c>
      <c r="G19" s="32" t="s">
        <v>30</v>
      </c>
      <c r="H19" s="27" t="s">
        <v>34</v>
      </c>
      <c r="I19" s="34">
        <v>3811.64</v>
      </c>
      <c r="J19" s="34">
        <v>15246.56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1132416</v>
      </c>
      <c r="C20" s="25">
        <v>94861</v>
      </c>
      <c r="D20" s="26" t="s">
        <v>41</v>
      </c>
      <c r="E20" s="23" t="s">
        <v>33</v>
      </c>
      <c r="F20" s="37">
        <v>10</v>
      </c>
      <c r="G20" s="32" t="s">
        <v>30</v>
      </c>
      <c r="H20" s="27" t="s">
        <v>34</v>
      </c>
      <c r="I20" s="34">
        <v>5219.9</v>
      </c>
      <c r="J20" s="34">
        <v>52199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1132417</v>
      </c>
      <c r="C21" s="25">
        <v>91145</v>
      </c>
      <c r="D21" s="26" t="s">
        <v>42</v>
      </c>
      <c r="E21" s="23" t="s">
        <v>33</v>
      </c>
      <c r="F21" s="37">
        <v>5</v>
      </c>
      <c r="G21" s="32" t="s">
        <v>30</v>
      </c>
      <c r="H21" s="27" t="s">
        <v>34</v>
      </c>
      <c r="I21" s="34">
        <v>15958.81</v>
      </c>
      <c r="J21" s="34">
        <v>79794.05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1083283</v>
      </c>
      <c r="C22" s="25">
        <v>94849</v>
      </c>
      <c r="D22" s="26" t="s">
        <v>43</v>
      </c>
      <c r="E22" s="23" t="s">
        <v>33</v>
      </c>
      <c r="F22" s="37">
        <v>3</v>
      </c>
      <c r="G22" s="32" t="s">
        <v>30</v>
      </c>
      <c r="H22" s="27" t="s">
        <v>34</v>
      </c>
      <c r="I22" s="34">
        <v>4426.68</v>
      </c>
      <c r="J22" s="34">
        <v>13280.04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1083281</v>
      </c>
      <c r="C23" s="25">
        <v>94847</v>
      </c>
      <c r="D23" s="26" t="s">
        <v>44</v>
      </c>
      <c r="E23" s="23" t="s">
        <v>33</v>
      </c>
      <c r="F23" s="37">
        <v>1</v>
      </c>
      <c r="G23" s="32" t="s">
        <v>30</v>
      </c>
      <c r="H23" s="27" t="s">
        <v>34</v>
      </c>
      <c r="I23" s="34">
        <v>2497.53</v>
      </c>
      <c r="J23" s="34">
        <v>2497.53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1083281</v>
      </c>
      <c r="C24" s="25">
        <v>94847</v>
      </c>
      <c r="D24" s="26" t="s">
        <v>44</v>
      </c>
      <c r="E24" s="23" t="s">
        <v>33</v>
      </c>
      <c r="F24" s="37">
        <v>1</v>
      </c>
      <c r="G24" s="32" t="s">
        <v>30</v>
      </c>
      <c r="H24" s="27" t="s">
        <v>34</v>
      </c>
      <c r="I24" s="34">
        <v>3479.93</v>
      </c>
      <c r="J24" s="34">
        <v>3479.93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1083283</v>
      </c>
      <c r="C25" s="25">
        <v>94849</v>
      </c>
      <c r="D25" s="26" t="s">
        <v>43</v>
      </c>
      <c r="E25" s="23" t="s">
        <v>33</v>
      </c>
      <c r="F25" s="37">
        <v>3</v>
      </c>
      <c r="G25" s="32" t="s">
        <v>30</v>
      </c>
      <c r="H25" s="27" t="s">
        <v>34</v>
      </c>
      <c r="I25" s="34">
        <v>3321.57</v>
      </c>
      <c r="J25" s="34">
        <v>9964.71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1081154</v>
      </c>
      <c r="C26" s="25">
        <v>94839</v>
      </c>
      <c r="D26" s="26" t="s">
        <v>45</v>
      </c>
      <c r="E26" s="23" t="s">
        <v>33</v>
      </c>
      <c r="F26" s="37">
        <v>3</v>
      </c>
      <c r="G26" s="32" t="s">
        <v>30</v>
      </c>
      <c r="H26" s="27" t="s">
        <v>34</v>
      </c>
      <c r="I26" s="34">
        <v>2507.61</v>
      </c>
      <c r="J26" s="34">
        <v>7522.83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1081154</v>
      </c>
      <c r="C27" s="25">
        <v>94839</v>
      </c>
      <c r="D27" s="26" t="s">
        <v>45</v>
      </c>
      <c r="E27" s="23" t="s">
        <v>33</v>
      </c>
      <c r="F27" s="37">
        <v>3</v>
      </c>
      <c r="G27" s="32" t="s">
        <v>30</v>
      </c>
      <c r="H27" s="27" t="s">
        <v>34</v>
      </c>
      <c r="I27" s="34">
        <v>2188.97</v>
      </c>
      <c r="J27" s="34">
        <v>6566.91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1073495</v>
      </c>
      <c r="C28" s="25">
        <v>94841</v>
      </c>
      <c r="D28" s="26" t="s">
        <v>46</v>
      </c>
      <c r="E28" s="23" t="s">
        <v>33</v>
      </c>
      <c r="F28" s="37">
        <v>1</v>
      </c>
      <c r="G28" s="32" t="s">
        <v>30</v>
      </c>
      <c r="H28" s="27" t="s">
        <v>34</v>
      </c>
      <c r="I28" s="34">
        <v>6115.46</v>
      </c>
      <c r="J28" s="34">
        <v>6115.46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1106359</v>
      </c>
      <c r="C29" s="25">
        <v>91135</v>
      </c>
      <c r="D29" s="26" t="s">
        <v>47</v>
      </c>
      <c r="E29" s="23" t="s">
        <v>33</v>
      </c>
      <c r="F29" s="37">
        <v>6</v>
      </c>
      <c r="G29" s="32" t="s">
        <v>30</v>
      </c>
      <c r="H29" s="27" t="s">
        <v>34</v>
      </c>
      <c r="I29" s="34">
        <v>303.35</v>
      </c>
      <c r="J29" s="34">
        <v>1820.1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1221219</v>
      </c>
      <c r="C30" s="25">
        <v>93685</v>
      </c>
      <c r="D30" s="26" t="s">
        <v>48</v>
      </c>
      <c r="E30" s="23" t="s">
        <v>33</v>
      </c>
      <c r="F30" s="37">
        <v>28</v>
      </c>
      <c r="G30" s="32" t="s">
        <v>30</v>
      </c>
      <c r="H30" s="27" t="s">
        <v>34</v>
      </c>
      <c r="I30" s="34">
        <v>296.12</v>
      </c>
      <c r="J30" s="34">
        <v>8291.36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1190133</v>
      </c>
      <c r="C31" s="25">
        <v>94843</v>
      </c>
      <c r="D31" s="26" t="s">
        <v>49</v>
      </c>
      <c r="E31" s="23" t="s">
        <v>33</v>
      </c>
      <c r="F31" s="37">
        <v>20</v>
      </c>
      <c r="G31" s="32" t="s">
        <v>30</v>
      </c>
      <c r="H31" s="27" t="s">
        <v>34</v>
      </c>
      <c r="I31" s="34">
        <v>10695.68</v>
      </c>
      <c r="J31" s="34">
        <v>213913.6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1190133</v>
      </c>
      <c r="C32" s="25">
        <v>94843</v>
      </c>
      <c r="D32" s="26" t="s">
        <v>49</v>
      </c>
      <c r="E32" s="23" t="s">
        <v>33</v>
      </c>
      <c r="F32" s="37">
        <v>3</v>
      </c>
      <c r="G32" s="32" t="s">
        <v>30</v>
      </c>
      <c r="H32" s="27" t="s">
        <v>34</v>
      </c>
      <c r="I32" s="34">
        <v>7396.4</v>
      </c>
      <c r="J32" s="34">
        <v>22189.2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1160592</v>
      </c>
      <c r="C33" s="25">
        <v>93698</v>
      </c>
      <c r="D33" s="26" t="s">
        <v>50</v>
      </c>
      <c r="E33" s="23" t="s">
        <v>33</v>
      </c>
      <c r="F33" s="37">
        <v>3</v>
      </c>
      <c r="G33" s="32" t="s">
        <v>30</v>
      </c>
      <c r="H33" s="27" t="s">
        <v>34</v>
      </c>
      <c r="I33" s="34">
        <v>296.12</v>
      </c>
      <c r="J33" s="34">
        <v>888.36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1160601</v>
      </c>
      <c r="C34" s="25">
        <v>93642</v>
      </c>
      <c r="D34" s="26" t="s">
        <v>51</v>
      </c>
      <c r="E34" s="23" t="s">
        <v>33</v>
      </c>
      <c r="F34" s="37">
        <v>2</v>
      </c>
      <c r="G34" s="32" t="s">
        <v>30</v>
      </c>
      <c r="H34" s="27" t="s">
        <v>34</v>
      </c>
      <c r="I34" s="34">
        <v>280.54</v>
      </c>
      <c r="J34" s="34">
        <v>561.08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1616119</v>
      </c>
      <c r="C35" s="25">
        <v>91201</v>
      </c>
      <c r="D35" s="26" t="s">
        <v>52</v>
      </c>
      <c r="E35" s="23" t="s">
        <v>33</v>
      </c>
      <c r="F35" s="37">
        <v>1</v>
      </c>
      <c r="G35" s="32" t="s">
        <v>30</v>
      </c>
      <c r="H35" s="27" t="s">
        <v>34</v>
      </c>
      <c r="I35" s="34">
        <v>218.2</v>
      </c>
      <c r="J35" s="34">
        <v>218.2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1069453</v>
      </c>
      <c r="C36" s="25">
        <v>95154</v>
      </c>
      <c r="D36" s="26" t="s">
        <v>53</v>
      </c>
      <c r="E36" s="23" t="s">
        <v>33</v>
      </c>
      <c r="F36" s="37">
        <v>7</v>
      </c>
      <c r="G36" s="32" t="s">
        <v>30</v>
      </c>
      <c r="H36" s="27" t="s">
        <v>34</v>
      </c>
      <c r="I36" s="34">
        <v>6670.38</v>
      </c>
      <c r="J36" s="34">
        <v>46692.66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1069453</v>
      </c>
      <c r="C37" s="25">
        <v>95154</v>
      </c>
      <c r="D37" s="26" t="s">
        <v>53</v>
      </c>
      <c r="E37" s="23" t="s">
        <v>33</v>
      </c>
      <c r="F37" s="37">
        <v>17</v>
      </c>
      <c r="G37" s="32" t="s">
        <v>30</v>
      </c>
      <c r="H37" s="27" t="s">
        <v>34</v>
      </c>
      <c r="I37" s="34">
        <v>8844.38</v>
      </c>
      <c r="J37" s="34">
        <v>150354.46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1616060</v>
      </c>
      <c r="C38" s="25">
        <v>1616060</v>
      </c>
      <c r="D38" s="26" t="s">
        <v>54</v>
      </c>
      <c r="E38" s="23" t="s">
        <v>33</v>
      </c>
      <c r="F38" s="37">
        <v>2</v>
      </c>
      <c r="G38" s="32" t="s">
        <v>30</v>
      </c>
      <c r="H38" s="27" t="s">
        <v>34</v>
      </c>
      <c r="I38" s="34">
        <v>2536.79</v>
      </c>
      <c r="J38" s="34">
        <v>5073.58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1132416</v>
      </c>
      <c r="C39" s="25">
        <v>1132416</v>
      </c>
      <c r="D39" s="26" t="s">
        <v>41</v>
      </c>
      <c r="E39" s="23" t="s">
        <v>33</v>
      </c>
      <c r="F39" s="37">
        <v>2</v>
      </c>
      <c r="G39" s="32" t="s">
        <v>30</v>
      </c>
      <c r="H39" s="27" t="s">
        <v>34</v>
      </c>
      <c r="I39" s="34">
        <v>3884.45</v>
      </c>
      <c r="J39" s="34">
        <v>7768.9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1160577</v>
      </c>
      <c r="C40" s="25">
        <v>1160577</v>
      </c>
      <c r="D40" s="26" t="s">
        <v>55</v>
      </c>
      <c r="E40" s="23" t="s">
        <v>33</v>
      </c>
      <c r="F40" s="37">
        <v>2</v>
      </c>
      <c r="G40" s="32" t="s">
        <v>30</v>
      </c>
      <c r="H40" s="27" t="s">
        <v>34</v>
      </c>
      <c r="I40" s="34">
        <v>1318.93</v>
      </c>
      <c r="J40" s="34">
        <v>2637.86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1160580</v>
      </c>
      <c r="C41" s="25">
        <v>1160580</v>
      </c>
      <c r="D41" s="26" t="s">
        <v>56</v>
      </c>
      <c r="E41" s="23" t="s">
        <v>33</v>
      </c>
      <c r="F41" s="37">
        <v>1</v>
      </c>
      <c r="G41" s="32" t="s">
        <v>30</v>
      </c>
      <c r="H41" s="27" t="s">
        <v>34</v>
      </c>
      <c r="I41" s="34">
        <v>1612.02</v>
      </c>
      <c r="J41" s="34">
        <v>1612.02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1160579</v>
      </c>
      <c r="C42" s="25">
        <v>1160579</v>
      </c>
      <c r="D42" s="26" t="s">
        <v>57</v>
      </c>
      <c r="E42" s="23" t="s">
        <v>33</v>
      </c>
      <c r="F42" s="37">
        <v>1</v>
      </c>
      <c r="G42" s="32" t="s">
        <v>30</v>
      </c>
      <c r="H42" s="27" t="s">
        <v>34</v>
      </c>
      <c r="I42" s="34">
        <v>1318.93</v>
      </c>
      <c r="J42" s="34">
        <v>1318.93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1160635</v>
      </c>
      <c r="C43" s="25">
        <v>1160635</v>
      </c>
      <c r="D43" s="26" t="s">
        <v>58</v>
      </c>
      <c r="E43" s="23" t="s">
        <v>33</v>
      </c>
      <c r="F43" s="37">
        <v>1</v>
      </c>
      <c r="G43" s="32" t="s">
        <v>30</v>
      </c>
      <c r="H43" s="27" t="s">
        <v>34</v>
      </c>
      <c r="I43" s="34">
        <v>1086.07</v>
      </c>
      <c r="J43" s="34">
        <v>1086.07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1160635</v>
      </c>
      <c r="C44" s="25">
        <v>1160635</v>
      </c>
      <c r="D44" s="26" t="s">
        <v>58</v>
      </c>
      <c r="E44" s="23" t="s">
        <v>33</v>
      </c>
      <c r="F44" s="37">
        <v>2</v>
      </c>
      <c r="G44" s="32" t="s">
        <v>30</v>
      </c>
      <c r="H44" s="27" t="s">
        <v>34</v>
      </c>
      <c r="I44" s="34">
        <v>1086.07</v>
      </c>
      <c r="J44" s="34">
        <v>2172.14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1083283</v>
      </c>
      <c r="C45" s="25">
        <v>1083283</v>
      </c>
      <c r="D45" s="26" t="s">
        <v>43</v>
      </c>
      <c r="E45" s="23" t="s">
        <v>33</v>
      </c>
      <c r="F45" s="37">
        <v>2</v>
      </c>
      <c r="G45" s="32" t="s">
        <v>30</v>
      </c>
      <c r="H45" s="27" t="s">
        <v>34</v>
      </c>
      <c r="I45" s="34">
        <v>3297.83</v>
      </c>
      <c r="J45" s="34">
        <v>6595.66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1161429</v>
      </c>
      <c r="C46" s="25">
        <v>1161429</v>
      </c>
      <c r="D46" s="26" t="s">
        <v>59</v>
      </c>
      <c r="E46" s="23" t="s">
        <v>33</v>
      </c>
      <c r="F46" s="37">
        <v>2</v>
      </c>
      <c r="G46" s="32" t="s">
        <v>30</v>
      </c>
      <c r="H46" s="27" t="s">
        <v>34</v>
      </c>
      <c r="I46" s="34">
        <v>879.29</v>
      </c>
      <c r="J46" s="34">
        <v>1758.58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1287092</v>
      </c>
      <c r="C47" s="25">
        <v>1287092</v>
      </c>
      <c r="D47" s="26" t="s">
        <v>60</v>
      </c>
      <c r="E47" s="23" t="s">
        <v>33</v>
      </c>
      <c r="F47" s="37">
        <v>2</v>
      </c>
      <c r="G47" s="32" t="s">
        <v>30</v>
      </c>
      <c r="H47" s="27" t="s">
        <v>34</v>
      </c>
      <c r="I47" s="34">
        <v>8792.87</v>
      </c>
      <c r="J47" s="34">
        <v>17585.74</v>
      </c>
      <c r="K47" s="38"/>
      <c r="L47" s="33"/>
      <c r="M47" s="20"/>
      <c r="N47" s="9"/>
    </row>
    <row r="48" spans="1:14" s="4" customFormat="1" ht="16.5" customHeight="1">
      <c r="A48" s="63" t="s">
        <v>2</v>
      </c>
      <c r="B48" s="64"/>
      <c r="C48" s="64"/>
      <c r="D48" s="64"/>
      <c r="E48" s="64"/>
      <c r="F48" s="64"/>
      <c r="G48" s="64"/>
      <c r="H48" s="64"/>
      <c r="I48" s="65"/>
      <c r="J48" s="28">
        <f>SUM(J8:J47)</f>
        <v>956104.3799999999</v>
      </c>
      <c r="K48" s="30"/>
      <c r="L48" s="30"/>
      <c r="M48" s="30"/>
      <c r="N48" s="15" t="s">
        <v>16</v>
      </c>
    </row>
    <row r="49" spans="1:14" ht="25.5" customHeight="1">
      <c r="A49" s="47" t="s">
        <v>15</v>
      </c>
      <c r="B49" s="48"/>
      <c r="C49" s="48"/>
      <c r="D49" s="48"/>
      <c r="E49" s="48"/>
      <c r="F49" s="48"/>
      <c r="G49" s="48"/>
      <c r="H49" s="48"/>
      <c r="I49" s="21"/>
      <c r="J49" s="36">
        <f>ROUND(J48*1.2,2)</f>
        <v>1147325.26</v>
      </c>
      <c r="K49" s="39"/>
      <c r="L49" s="31"/>
      <c r="M49" s="31"/>
      <c r="N49" s="14" t="s">
        <v>26</v>
      </c>
    </row>
    <row r="50" spans="1:14" s="7" customFormat="1" ht="32.25" customHeight="1">
      <c r="A50" s="61" t="s">
        <v>1</v>
      </c>
      <c r="B50" s="61"/>
      <c r="C50" s="61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 customHeight="1">
      <c r="A51" s="41" t="s">
        <v>6</v>
      </c>
      <c r="B51" s="41"/>
      <c r="C51" s="41"/>
      <c r="D51" s="41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.75" customHeight="1">
      <c r="A52" s="41" t="s">
        <v>7</v>
      </c>
      <c r="B52" s="41"/>
      <c r="C52" s="41"/>
      <c r="D52" s="41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.75" customHeight="1">
      <c r="A53" s="41" t="s">
        <v>28</v>
      </c>
      <c r="B53" s="41"/>
      <c r="C53" s="41"/>
      <c r="D53" s="41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5" ht="60" customHeight="1">
      <c r="A54" s="41" t="s">
        <v>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16"/>
    </row>
    <row r="55" spans="1:13" ht="28.5" customHeight="1">
      <c r="A55" s="60" t="s">
        <v>17</v>
      </c>
      <c r="B55" s="60"/>
      <c r="C55" s="60"/>
      <c r="D55" s="60"/>
      <c r="E55" s="60"/>
      <c r="F55" s="17"/>
      <c r="G55" s="18"/>
      <c r="H55" s="18"/>
      <c r="I55" s="19"/>
      <c r="J55" s="19"/>
      <c r="K55" s="19"/>
      <c r="L55" s="19"/>
      <c r="M55" s="19"/>
    </row>
    <row r="56" spans="1:13" ht="28.5" customHeight="1">
      <c r="A56" s="57" t="s">
        <v>18</v>
      </c>
      <c r="B56" s="57" t="s">
        <v>19</v>
      </c>
      <c r="C56" s="57"/>
      <c r="D56" s="57"/>
      <c r="E56" s="57"/>
      <c r="F56" s="58" t="s">
        <v>20</v>
      </c>
      <c r="G56" s="58"/>
      <c r="H56" s="58"/>
      <c r="I56" s="19"/>
      <c r="J56" s="19"/>
      <c r="K56" s="19"/>
      <c r="L56" s="19"/>
      <c r="M56" s="19"/>
    </row>
    <row r="57" spans="4:14" ht="15">
      <c r="D57" s="3"/>
      <c r="E57" s="6"/>
      <c r="F57" s="3"/>
      <c r="G57" s="3"/>
      <c r="H57" s="3"/>
      <c r="I57" s="3"/>
      <c r="J57" s="3"/>
      <c r="K57" s="3"/>
      <c r="L57" s="3"/>
      <c r="M57" s="3"/>
      <c r="N57" s="7"/>
    </row>
  </sheetData>
  <sheetProtection/>
  <autoFilter ref="A7:N56"/>
  <mergeCells count="26">
    <mergeCell ref="A56:E56"/>
    <mergeCell ref="F56:H56"/>
    <mergeCell ref="F5:F6"/>
    <mergeCell ref="G5:H5"/>
    <mergeCell ref="C5:C6"/>
    <mergeCell ref="A55:E55"/>
    <mergeCell ref="A54:N54"/>
    <mergeCell ref="A50:C50"/>
    <mergeCell ref="N4:N6"/>
    <mergeCell ref="A48:I48"/>
    <mergeCell ref="A2:N2"/>
    <mergeCell ref="L4:L6"/>
    <mergeCell ref="D5:D6"/>
    <mergeCell ref="A4:A6"/>
    <mergeCell ref="I4:I6"/>
    <mergeCell ref="K4:K6"/>
    <mergeCell ref="A1:N1"/>
    <mergeCell ref="A52:D52"/>
    <mergeCell ref="A53:D53"/>
    <mergeCell ref="A51:D51"/>
    <mergeCell ref="B5:B6"/>
    <mergeCell ref="J4:J6"/>
    <mergeCell ref="B4:H4"/>
    <mergeCell ref="M4:M6"/>
    <mergeCell ref="E5:E6"/>
    <mergeCell ref="A49:H49"/>
  </mergeCells>
  <dataValidations count="1">
    <dataValidation operator="lessThanOrEqual" allowBlank="1" showInputMessage="1" showErrorMessage="1" sqref="B8:B4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2023-01-24T12:38:57Z</dcterms:modified>
  <cp:category/>
  <cp:version/>
  <cp:contentType/>
  <cp:contentStatus/>
</cp:coreProperties>
</file>