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<sst xmlns="http://schemas.openxmlformats.org/spreadsheetml/2006/main" count="85" uniqueCount="49">
  <si>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</si>
  <si>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</si>
  <si>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</si>
  <si>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</si>
  <si>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</si>
  <si>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</si>
  <si>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</si>
  <si>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</si>
  <si>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</si>
  <si>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</si>
  <si>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</si>
  <si>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</si>
  <si>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</si>
  <si>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</si>
  <si>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</si>
  <si>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</si>
  <si>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</si>
  <si>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</si>
  <si>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</si>
  <si>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</si>
  <si>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</si>
  <si>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</si>
  <si>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</si>
  <si>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</si>
  <si>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</si>
  <si>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</si>
  <si>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</si>
  <si>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</si>
  <si>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</si>
  <si>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</si>
  <si>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</si>
  <si>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2023-01-117 Кабели контрольные</t>
  </si>
  <si>
    <t>371540</t>
  </si>
  <si>
    <t>Кабель контрольный КВВГЭнг 4х1,0</t>
  </si>
  <si>
    <t>М</t>
  </si>
  <si>
    <t>ЦентрСклад 36</t>
  </si>
  <si>
    <t>371533</t>
  </si>
  <si>
    <t>Кабель OLFLEX FD 855 P 18G1,5 0027580</t>
  </si>
  <si>
    <t>Кабель контрольный КВВГ 5х1,5</t>
  </si>
  <si>
    <t>ЦентрСклад 95</t>
  </si>
  <si>
    <t>Кабель контрольный КВВГЭнг(А)-LS 4х6,0</t>
  </si>
  <si>
    <t>Кабель контрольный КВВГнг 5х1,5</t>
  </si>
  <si>
    <t>Кабель термоэлектрод КМТВЭВнг-ХА 4х2,5</t>
  </si>
  <si>
    <t>Провод термоэлектродный ПТВ 1х1+1х2,5 М</t>
  </si>
  <si>
    <t>Кабель контрольный КВВГнг-LS 37х1,5</t>
  </si>
  <si>
    <t>Кабель термоэлектродный КМТВЭВ-М 26х1,0</t>
  </si>
  <si>
    <t>Кабель контрольный КВВГнг(А)-LS 10х2,5</t>
  </si>
  <si>
    <t>Кабель контрольный КВВГнг(А) 7х1,5</t>
  </si>
  <si>
    <t>Кабель контрольный КВБбШвнг-LS 10х1,5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</si>
</sst>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K8" sqref="K8:L2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1001944</v>
      </c>
      <c r="C8" s="25" t="s">
        <v>32</v>
      </c>
      <c r="D8" s="26" t="s">
        <v>33</v>
      </c>
      <c r="E8" s="23" t="s">
        <v>34</v>
      </c>
      <c r="F8" s="37">
        <v>230</v>
      </c>
      <c r="G8" s="32" t="s">
        <v>30</v>
      </c>
      <c r="H8" s="27" t="s">
        <v>35</v>
      </c>
      <c r="I8" s="34">
        <v>115.3</v>
      </c>
      <c r="J8" s="34">
        <v>26519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1852385</v>
      </c>
      <c r="C9" s="25" t="s">
        <v>36</v>
      </c>
      <c r="D9" s="26" t="s">
        <v>37</v>
      </c>
      <c r="E9" s="23" t="s">
        <v>34</v>
      </c>
      <c r="F9" s="37">
        <v>50</v>
      </c>
      <c r="G9" s="32" t="s">
        <v>30</v>
      </c>
      <c r="H9" s="27" t="s">
        <v>35</v>
      </c>
      <c r="I9" s="34">
        <v>1995.95</v>
      </c>
      <c r="J9" s="34">
        <v>99797.5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1004007</v>
      </c>
      <c r="C10" s="25">
        <v>1004007</v>
      </c>
      <c r="D10" s="26" t="s">
        <v>38</v>
      </c>
      <c r="E10" s="23" t="s">
        <v>34</v>
      </c>
      <c r="F10" s="37">
        <v>75</v>
      </c>
      <c r="G10" s="32" t="s">
        <v>30</v>
      </c>
      <c r="H10" s="27" t="s">
        <v>39</v>
      </c>
      <c r="I10" s="34">
        <v>383.47</v>
      </c>
      <c r="J10" s="34">
        <v>28760.25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1564768</v>
      </c>
      <c r="C11" s="25">
        <v>1564768</v>
      </c>
      <c r="D11" s="26" t="s">
        <v>40</v>
      </c>
      <c r="E11" s="23" t="s">
        <v>34</v>
      </c>
      <c r="F11" s="37">
        <v>1</v>
      </c>
      <c r="G11" s="32" t="s">
        <v>30</v>
      </c>
      <c r="H11" s="27" t="s">
        <v>39</v>
      </c>
      <c r="I11" s="34">
        <v>952.9</v>
      </c>
      <c r="J11" s="34">
        <v>952.9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1118958</v>
      </c>
      <c r="C12" s="25">
        <v>140685</v>
      </c>
      <c r="D12" s="26" t="s">
        <v>41</v>
      </c>
      <c r="E12" s="23" t="s">
        <v>34</v>
      </c>
      <c r="F12" s="37">
        <v>34</v>
      </c>
      <c r="G12" s="32" t="s">
        <v>30</v>
      </c>
      <c r="H12" s="27" t="s">
        <v>39</v>
      </c>
      <c r="I12" s="34">
        <v>61.89</v>
      </c>
      <c r="J12" s="34">
        <v>2104.26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1247213</v>
      </c>
      <c r="C13" s="25">
        <v>140251</v>
      </c>
      <c r="D13" s="26" t="s">
        <v>42</v>
      </c>
      <c r="E13" s="23" t="s">
        <v>34</v>
      </c>
      <c r="F13" s="37">
        <v>125</v>
      </c>
      <c r="G13" s="32" t="s">
        <v>30</v>
      </c>
      <c r="H13" s="27" t="s">
        <v>39</v>
      </c>
      <c r="I13" s="34">
        <v>602.43</v>
      </c>
      <c r="J13" s="34">
        <v>75303.75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1132971</v>
      </c>
      <c r="C14" s="25">
        <v>155034</v>
      </c>
      <c r="D14" s="26" t="s">
        <v>43</v>
      </c>
      <c r="E14" s="23" t="s">
        <v>34</v>
      </c>
      <c r="F14" s="37">
        <v>1906</v>
      </c>
      <c r="G14" s="32" t="s">
        <v>30</v>
      </c>
      <c r="H14" s="27" t="s">
        <v>39</v>
      </c>
      <c r="I14" s="34">
        <v>105.37</v>
      </c>
      <c r="J14" s="34">
        <v>200835.22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1202120</v>
      </c>
      <c r="C15" s="25">
        <v>141692</v>
      </c>
      <c r="D15" s="26" t="s">
        <v>44</v>
      </c>
      <c r="E15" s="23" t="s">
        <v>34</v>
      </c>
      <c r="F15" s="37">
        <v>200</v>
      </c>
      <c r="G15" s="32" t="s">
        <v>30</v>
      </c>
      <c r="H15" s="27" t="s">
        <v>39</v>
      </c>
      <c r="I15" s="34">
        <v>372.81</v>
      </c>
      <c r="J15" s="34">
        <v>74562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1504044</v>
      </c>
      <c r="C16" s="25">
        <v>150563</v>
      </c>
      <c r="D16" s="26" t="s">
        <v>45</v>
      </c>
      <c r="E16" s="23" t="s">
        <v>34</v>
      </c>
      <c r="F16" s="37">
        <v>1817</v>
      </c>
      <c r="G16" s="32" t="s">
        <v>30</v>
      </c>
      <c r="H16" s="27" t="s">
        <v>39</v>
      </c>
      <c r="I16" s="34">
        <v>707.51</v>
      </c>
      <c r="J16" s="34">
        <v>1285545.67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1630756</v>
      </c>
      <c r="C17" s="25">
        <v>141916</v>
      </c>
      <c r="D17" s="26" t="s">
        <v>46</v>
      </c>
      <c r="E17" s="23" t="s">
        <v>34</v>
      </c>
      <c r="F17" s="37">
        <v>20</v>
      </c>
      <c r="G17" s="32" t="s">
        <v>30</v>
      </c>
      <c r="H17" s="27" t="s">
        <v>39</v>
      </c>
      <c r="I17" s="34">
        <v>195.79</v>
      </c>
      <c r="J17" s="34">
        <v>3915.8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1506458</v>
      </c>
      <c r="C18" s="25">
        <v>1506458</v>
      </c>
      <c r="D18" s="26" t="s">
        <v>47</v>
      </c>
      <c r="E18" s="23" t="s">
        <v>34</v>
      </c>
      <c r="F18" s="37">
        <v>235</v>
      </c>
      <c r="G18" s="32" t="s">
        <v>30</v>
      </c>
      <c r="H18" s="27" t="s">
        <v>39</v>
      </c>
      <c r="I18" s="34">
        <v>62.76</v>
      </c>
      <c r="J18" s="34">
        <v>14748.6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1314672</v>
      </c>
      <c r="C19" s="25">
        <v>140943</v>
      </c>
      <c r="D19" s="26" t="s">
        <v>48</v>
      </c>
      <c r="E19" s="23" t="s">
        <v>34</v>
      </c>
      <c r="F19" s="37">
        <v>33</v>
      </c>
      <c r="G19" s="32" t="s">
        <v>30</v>
      </c>
      <c r="H19" s="27" t="s">
        <v>39</v>
      </c>
      <c r="I19" s="34">
        <v>84.54</v>
      </c>
      <c r="J19" s="34">
        <v>2789.82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1314672</v>
      </c>
      <c r="C20" s="25">
        <v>140943</v>
      </c>
      <c r="D20" s="26" t="s">
        <v>48</v>
      </c>
      <c r="E20" s="23" t="s">
        <v>34</v>
      </c>
      <c r="F20" s="37">
        <v>175</v>
      </c>
      <c r="G20" s="32" t="s">
        <v>30</v>
      </c>
      <c r="H20" s="27" t="s">
        <v>39</v>
      </c>
      <c r="I20" s="34">
        <v>84.54</v>
      </c>
      <c r="J20" s="34">
        <v>14794.5</v>
      </c>
      <c r="K20" s="38"/>
      <c r="L20" s="33"/>
      <c r="M20" s="20"/>
      <c r="N20" s="9"/>
    </row>
    <row r="21" spans="1:14" s="4" customFormat="1" ht="16.5" customHeight="1">
      <c r="A21" s="63" t="s">
        <v>2</v>
      </c>
      <c r="B21" s="64"/>
      <c r="C21" s="64"/>
      <c r="D21" s="64"/>
      <c r="E21" s="64"/>
      <c r="F21" s="64"/>
      <c r="G21" s="64"/>
      <c r="H21" s="64"/>
      <c r="I21" s="65"/>
      <c r="J21" s="28">
        <f>SUM(J8:J20)</f>
        <v>1830629.27</v>
      </c>
      <c r="K21" s="30"/>
      <c r="L21" s="30"/>
      <c r="M21" s="30"/>
      <c r="N21" s="15" t="s">
        <v>16</v>
      </c>
    </row>
    <row r="22" spans="1:14" ht="25.5" customHeight="1">
      <c r="A22" s="47" t="s">
        <v>15</v>
      </c>
      <c r="B22" s="48"/>
      <c r="C22" s="48"/>
      <c r="D22" s="48"/>
      <c r="E22" s="48"/>
      <c r="F22" s="48"/>
      <c r="G22" s="48"/>
      <c r="H22" s="48"/>
      <c r="I22" s="21"/>
      <c r="J22" s="36">
        <f>ROUND(J21*1.2,2)</f>
        <v>2196755.12</v>
      </c>
      <c r="K22" s="39"/>
      <c r="L22" s="31"/>
      <c r="M22" s="31"/>
      <c r="N22" s="14" t="s">
        <v>26</v>
      </c>
    </row>
    <row r="23" spans="1:14" s="7" customFormat="1" ht="32.25" customHeight="1">
      <c r="A23" s="61" t="s">
        <v>1</v>
      </c>
      <c r="B23" s="61"/>
      <c r="C23" s="6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41" t="s">
        <v>6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1" t="s">
        <v>7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1" t="s">
        <v>28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ht="60" customHeight="1">
      <c r="A27" s="41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6"/>
    </row>
    <row r="28" spans="1:13" ht="28.5" customHeight="1">
      <c r="A28" s="60" t="s">
        <v>17</v>
      </c>
      <c r="B28" s="60"/>
      <c r="C28" s="60"/>
      <c r="D28" s="60"/>
      <c r="E28" s="60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57" t="s">
        <v>18</v>
      </c>
      <c r="B29" s="57" t="s">
        <v>19</v>
      </c>
      <c r="C29" s="57"/>
      <c r="D29" s="57"/>
      <c r="E29" s="57"/>
      <c r="F29" s="58" t="s">
        <v>20</v>
      </c>
      <c r="G29" s="58"/>
      <c r="H29" s="58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6">
    <mergeCell ref="A29:E29"/>
    <mergeCell ref="F29:H29"/>
    <mergeCell ref="F5:F6"/>
    <mergeCell ref="G5:H5"/>
    <mergeCell ref="C5:C6"/>
    <mergeCell ref="A28:E28"/>
    <mergeCell ref="A27:N27"/>
    <mergeCell ref="A23:C23"/>
    <mergeCell ref="N4:N6"/>
    <mergeCell ref="A21:I21"/>
    <mergeCell ref="A2:N2"/>
    <mergeCell ref="L4:L6"/>
    <mergeCell ref="D5:D6"/>
    <mergeCell ref="A4:A6"/>
    <mergeCell ref="I4:I6"/>
    <mergeCell ref="K4:K6"/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2023-01-24T13:18:25Z</dcterms:modified>
  <cp:category/>
  <cp:version/>
  <cp:contentType/>
  <cp:contentStatus/>
</cp:coreProperties>
</file>