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'РНХн'!$A$7:$N$58</definedName>
    <definedName name="_xlnm.Print_Area" localSheetId="0">'РНХн'!$A$1:$N$58</definedName>
  </definedNames>
  <calcPr fullCalcOnLoad="1"/>
</workbook>
</file>

<file path=xl/sharedStrings.xml><?xml version="1.0" encoding="utf-8"?>
<sst xmlns="http://schemas.openxmlformats.org/spreadsheetml/2006/main" count="199" uniqueCount="76">
  <si>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</si>
  <si>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</si>
  <si>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</si>
  <si>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</si>
  <si>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</si>
  <si>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</si>
  <si>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</si>
  <si>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</si>
  <si>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</si>
  <si>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</si>
  <si>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</si>
  <si>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</si>
  <si>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</si>
  <si>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</si>
  <si>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</si>
  <si>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</si>
  <si>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</si>
  <si>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</si>
  <si>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</si>
  <si>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</si>
  <si>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</si>
  <si>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</si>
  <si>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</si>
  <si>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</si>
  <si>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</si>
  <si>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</si>
  <si>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</si>
  <si>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</si>
  <si>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</si>
  <si>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</si>
  <si>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</si>
  <si>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ТЕРМОМЕТР ТТУ-2.(-35..+50)/163</t>
  </si>
  <si>
    <t>ШТ</t>
  </si>
  <si>
    <t>ЦентрСкл38Прибор</t>
  </si>
  <si>
    <t>УСТРОЙСТВО КОНТРОЛЯ СРАБАТЫВАНИЯ ДАТЧИКА ЗАГАЗОВАННОСТИ УЗС-24МИ</t>
  </si>
  <si>
    <t>ОПРАВА УГЛОВАЯ ЗАЩИТНАЯ 285/104</t>
  </si>
  <si>
    <t>БЛОК ПИТАНИЯ МП BUS</t>
  </si>
  <si>
    <t>ДМ5010Сг0Ех-0-2,5кгс/см-IV</t>
  </si>
  <si>
    <t>ДМ 2005СГ-60МПА-1,5</t>
  </si>
  <si>
    <t>DK37/M8M DN25 PN40 VG49/4/1/T/-/3/1/0/0/</t>
  </si>
  <si>
    <t>Преобразователь 13ДИ30-1,0кгс/см2-0118-1</t>
  </si>
  <si>
    <t>Уровнемер Micropilot M FMR245-A3CMKBA2A</t>
  </si>
  <si>
    <t>Прибор ПФИ24-10Р</t>
  </si>
  <si>
    <t>Манометр МП3-У-1,5-40 кгс/см2 осевой</t>
  </si>
  <si>
    <t>Манометр МП3-У-1,5-2,5 кгс/см2 рад б/фл</t>
  </si>
  <si>
    <t>Тепловычислитель СПТ961.2</t>
  </si>
  <si>
    <t>RAMC05D4SS63M2H90424A13BGD11KS1QR1 компл</t>
  </si>
  <si>
    <t>КМП</t>
  </si>
  <si>
    <t>Блок преобразования сигнала БПС-96ПР</t>
  </si>
  <si>
    <t>OPTISONIC 3400C/i-Ex VN61R/4/6/5/1/1/C/B</t>
  </si>
  <si>
    <t>RAMC08-D4SS-77V8-T90NNN/B1/D11/QR1 кмп</t>
  </si>
  <si>
    <t>ДМ 2005СГ-2,5МПА-1,5</t>
  </si>
  <si>
    <t>Термометр ТТ-У-4-1-240-201 (0-100)</t>
  </si>
  <si>
    <t>Wika 233.50.100 4МПа M20х1,5 снизу г/з</t>
  </si>
  <si>
    <t>ДМ 2005СГ-1,6кгс/см2-1,5 исп.IV</t>
  </si>
  <si>
    <t>ДМ 2005СГ-100кгс/см2-1,5 исп VI</t>
  </si>
  <si>
    <t>Счетчик СА4-И678М 50-100А</t>
  </si>
  <si>
    <t>ЦентрСклад 95</t>
  </si>
  <si>
    <t>ЦЭ6803В/1 1Т 220/380В 5-50А 3ф4пр ЭР</t>
  </si>
  <si>
    <t>Амперметр Э42702 150/5 перегрузочный</t>
  </si>
  <si>
    <t>Оправа защитная ОТП 265/100</t>
  </si>
  <si>
    <t>Манометр МП3-У-У2-1,5-25кгс/см2 рад/б/фл</t>
  </si>
  <si>
    <t>RAMC08-D4SS-74V8-T90NNN/B1/D11/QR1 кмп</t>
  </si>
  <si>
    <t>Манометр МП3-У-1,5-100 кгс/см2 рад б/фл</t>
  </si>
  <si>
    <t>Прибор ав. сигн. ПАС-01-2408 ДМ</t>
  </si>
  <si>
    <t>ДМ2005Сг-У3-0,6 кгс/см2 исп. VI</t>
  </si>
  <si>
    <t>ДМ2005Сг1Ех-4 кгс/см2</t>
  </si>
  <si>
    <t>Оправа защитная ОТУ 5 285 63 6,3</t>
  </si>
  <si>
    <t>TF35/-50+150/Pt100/A/М8х1/М12х1, 4-пинов</t>
  </si>
  <si>
    <t>Тягонапоромер ТНМПф Кс(-6,0...4,0кПа)кт.</t>
  </si>
  <si>
    <t>Манометр МП4-Уф-250кгс/см2</t>
  </si>
  <si>
    <t>Термлпреобразователь  ТХАУ-МЕТРАН 271-02-1125мм-1,0%-Н10-(0...600С)-4-20-У1.1-ГП</t>
  </si>
  <si>
    <t>ТХАУ-Ех-3212 (0+1000 С) L=320 мм У1.1</t>
  </si>
  <si>
    <t>ЦентрСклад 36</t>
  </si>
  <si>
    <t>Уровнемер радарный RTG 3960 REX</t>
  </si>
  <si>
    <t>лот № 2023-01-141 КИП и средства автоматизации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</si>
</sst>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 topLeftCell="A1">
      <selection activeCell="K8" sqref="K8:L4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1008960</v>
      </c>
      <c r="C8" s="25">
        <v>412287</v>
      </c>
      <c r="D8" s="26" t="s">
        <v>31</v>
      </c>
      <c r="E8" s="23" t="s">
        <v>32</v>
      </c>
      <c r="F8" s="37">
        <v>7</v>
      </c>
      <c r="G8" s="32" t="s">
        <v>30</v>
      </c>
      <c r="H8" s="27" t="s">
        <v>33</v>
      </c>
      <c r="I8" s="34">
        <v>659.88</v>
      </c>
      <c r="J8" s="34">
        <v>4619.16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1153187</v>
      </c>
      <c r="C9" s="25">
        <v>15028</v>
      </c>
      <c r="D9" s="26" t="s">
        <v>34</v>
      </c>
      <c r="E9" s="23" t="s">
        <v>32</v>
      </c>
      <c r="F9" s="37">
        <v>1</v>
      </c>
      <c r="G9" s="32" t="s">
        <v>30</v>
      </c>
      <c r="H9" s="27" t="s">
        <v>33</v>
      </c>
      <c r="I9" s="34">
        <v>9241.04</v>
      </c>
      <c r="J9" s="34">
        <v>9241.04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1274453</v>
      </c>
      <c r="C10" s="25">
        <v>412289</v>
      </c>
      <c r="D10" s="26" t="s">
        <v>35</v>
      </c>
      <c r="E10" s="23" t="s">
        <v>32</v>
      </c>
      <c r="F10" s="37">
        <v>3</v>
      </c>
      <c r="G10" s="32" t="s">
        <v>30</v>
      </c>
      <c r="H10" s="27" t="s">
        <v>33</v>
      </c>
      <c r="I10" s="34">
        <v>420.11</v>
      </c>
      <c r="J10" s="34">
        <v>1260.33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1480013</v>
      </c>
      <c r="C11" s="25">
        <v>413850</v>
      </c>
      <c r="D11" s="26" t="s">
        <v>36</v>
      </c>
      <c r="E11" s="23" t="s">
        <v>32</v>
      </c>
      <c r="F11" s="37">
        <v>3</v>
      </c>
      <c r="G11" s="32" t="s">
        <v>30</v>
      </c>
      <c r="H11" s="27" t="s">
        <v>33</v>
      </c>
      <c r="I11" s="34">
        <v>22281.59</v>
      </c>
      <c r="J11" s="34">
        <v>66844.77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1380654</v>
      </c>
      <c r="C12" s="25">
        <v>283642</v>
      </c>
      <c r="D12" s="26" t="s">
        <v>37</v>
      </c>
      <c r="E12" s="23" t="s">
        <v>32</v>
      </c>
      <c r="F12" s="37">
        <v>3</v>
      </c>
      <c r="G12" s="32" t="s">
        <v>30</v>
      </c>
      <c r="H12" s="27" t="s">
        <v>33</v>
      </c>
      <c r="I12" s="34">
        <v>3006.36</v>
      </c>
      <c r="J12" s="34">
        <v>9019.08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1004295</v>
      </c>
      <c r="C13" s="25">
        <v>284963</v>
      </c>
      <c r="D13" s="26" t="s">
        <v>38</v>
      </c>
      <c r="E13" s="23" t="s">
        <v>32</v>
      </c>
      <c r="F13" s="37">
        <v>3</v>
      </c>
      <c r="G13" s="32" t="s">
        <v>30</v>
      </c>
      <c r="H13" s="27" t="s">
        <v>33</v>
      </c>
      <c r="I13" s="34">
        <v>1343.25</v>
      </c>
      <c r="J13" s="34">
        <v>4029.75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1451274</v>
      </c>
      <c r="C14" s="25">
        <v>413411</v>
      </c>
      <c r="D14" s="26" t="s">
        <v>39</v>
      </c>
      <c r="E14" s="23" t="s">
        <v>32</v>
      </c>
      <c r="F14" s="37">
        <v>1</v>
      </c>
      <c r="G14" s="32" t="s">
        <v>30</v>
      </c>
      <c r="H14" s="27" t="s">
        <v>33</v>
      </c>
      <c r="I14" s="34">
        <v>103569.85</v>
      </c>
      <c r="J14" s="34">
        <v>103569.85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1457144</v>
      </c>
      <c r="C15" s="25">
        <v>415212</v>
      </c>
      <c r="D15" s="26" t="s">
        <v>40</v>
      </c>
      <c r="E15" s="23" t="s">
        <v>32</v>
      </c>
      <c r="F15" s="37">
        <v>4</v>
      </c>
      <c r="G15" s="32" t="s">
        <v>30</v>
      </c>
      <c r="H15" s="27" t="s">
        <v>33</v>
      </c>
      <c r="I15" s="34">
        <v>23381.4</v>
      </c>
      <c r="J15" s="34">
        <v>93525.6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1387477</v>
      </c>
      <c r="C16" s="25">
        <v>284066</v>
      </c>
      <c r="D16" s="26" t="s">
        <v>41</v>
      </c>
      <c r="E16" s="23" t="s">
        <v>32</v>
      </c>
      <c r="F16" s="37">
        <v>1</v>
      </c>
      <c r="G16" s="32" t="s">
        <v>30</v>
      </c>
      <c r="H16" s="27" t="s">
        <v>33</v>
      </c>
      <c r="I16" s="34">
        <v>167737.62</v>
      </c>
      <c r="J16" s="34">
        <v>167737.62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1779362</v>
      </c>
      <c r="C17" s="25">
        <v>412003</v>
      </c>
      <c r="D17" s="26" t="s">
        <v>42</v>
      </c>
      <c r="E17" s="23" t="s">
        <v>32</v>
      </c>
      <c r="F17" s="37">
        <v>1</v>
      </c>
      <c r="G17" s="32" t="s">
        <v>30</v>
      </c>
      <c r="H17" s="27" t="s">
        <v>33</v>
      </c>
      <c r="I17" s="34">
        <v>790.3</v>
      </c>
      <c r="J17" s="34">
        <v>790.3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1029493</v>
      </c>
      <c r="C18" s="25">
        <v>411295</v>
      </c>
      <c r="D18" s="26" t="s">
        <v>43</v>
      </c>
      <c r="E18" s="23" t="s">
        <v>32</v>
      </c>
      <c r="F18" s="37">
        <v>6</v>
      </c>
      <c r="G18" s="32" t="s">
        <v>30</v>
      </c>
      <c r="H18" s="27" t="s">
        <v>33</v>
      </c>
      <c r="I18" s="34">
        <v>30820.43</v>
      </c>
      <c r="J18" s="34">
        <v>184922.58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1339261</v>
      </c>
      <c r="C19" s="25">
        <v>411297</v>
      </c>
      <c r="D19" s="26" t="s">
        <v>44</v>
      </c>
      <c r="E19" s="23" t="s">
        <v>32</v>
      </c>
      <c r="F19" s="37">
        <v>8</v>
      </c>
      <c r="G19" s="32" t="s">
        <v>30</v>
      </c>
      <c r="H19" s="27" t="s">
        <v>33</v>
      </c>
      <c r="I19" s="34">
        <v>4231.49</v>
      </c>
      <c r="J19" s="34">
        <v>33851.92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1362436</v>
      </c>
      <c r="C20" s="25">
        <v>281836</v>
      </c>
      <c r="D20" s="26" t="s">
        <v>45</v>
      </c>
      <c r="E20" s="23" t="s">
        <v>32</v>
      </c>
      <c r="F20" s="37">
        <v>6</v>
      </c>
      <c r="G20" s="32" t="s">
        <v>30</v>
      </c>
      <c r="H20" s="27" t="s">
        <v>33</v>
      </c>
      <c r="I20" s="34">
        <v>46122.86</v>
      </c>
      <c r="J20" s="34">
        <v>276737.16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1364589</v>
      </c>
      <c r="C21" s="25">
        <v>414668</v>
      </c>
      <c r="D21" s="26" t="s">
        <v>46</v>
      </c>
      <c r="E21" s="23" t="s">
        <v>47</v>
      </c>
      <c r="F21" s="37">
        <v>1</v>
      </c>
      <c r="G21" s="32" t="s">
        <v>30</v>
      </c>
      <c r="H21" s="27" t="s">
        <v>33</v>
      </c>
      <c r="I21" s="34">
        <v>70222.25</v>
      </c>
      <c r="J21" s="34">
        <v>70222.25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1406915</v>
      </c>
      <c r="C22" s="25">
        <v>413614</v>
      </c>
      <c r="D22" s="26" t="s">
        <v>48</v>
      </c>
      <c r="E22" s="23" t="s">
        <v>32</v>
      </c>
      <c r="F22" s="37">
        <v>1</v>
      </c>
      <c r="G22" s="32" t="s">
        <v>30</v>
      </c>
      <c r="H22" s="27" t="s">
        <v>33</v>
      </c>
      <c r="I22" s="34">
        <v>7090.25</v>
      </c>
      <c r="J22" s="34">
        <v>7090.25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1978914</v>
      </c>
      <c r="C23" s="25">
        <v>1978914</v>
      </c>
      <c r="D23" s="26" t="s">
        <v>49</v>
      </c>
      <c r="E23" s="23" t="s">
        <v>32</v>
      </c>
      <c r="F23" s="37">
        <v>1</v>
      </c>
      <c r="G23" s="32" t="s">
        <v>30</v>
      </c>
      <c r="H23" s="27" t="s">
        <v>33</v>
      </c>
      <c r="I23" s="34">
        <v>593055.01</v>
      </c>
      <c r="J23" s="34">
        <v>593055.01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1846395</v>
      </c>
      <c r="C24" s="25">
        <v>419252</v>
      </c>
      <c r="D24" s="26" t="s">
        <v>50</v>
      </c>
      <c r="E24" s="23" t="s">
        <v>32</v>
      </c>
      <c r="F24" s="37">
        <v>1</v>
      </c>
      <c r="G24" s="32" t="s">
        <v>30</v>
      </c>
      <c r="H24" s="27" t="s">
        <v>33</v>
      </c>
      <c r="I24" s="34">
        <v>130262.74</v>
      </c>
      <c r="J24" s="34">
        <v>130262.74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1009687</v>
      </c>
      <c r="C25" s="25">
        <v>431050</v>
      </c>
      <c r="D25" s="26" t="s">
        <v>51</v>
      </c>
      <c r="E25" s="23" t="s">
        <v>32</v>
      </c>
      <c r="F25" s="37">
        <v>5</v>
      </c>
      <c r="G25" s="32" t="s">
        <v>30</v>
      </c>
      <c r="H25" s="27" t="s">
        <v>33</v>
      </c>
      <c r="I25" s="34">
        <v>6959.5</v>
      </c>
      <c r="J25" s="34">
        <v>34797.5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1009071</v>
      </c>
      <c r="C26" s="25">
        <v>410581</v>
      </c>
      <c r="D26" s="26" t="s">
        <v>52</v>
      </c>
      <c r="E26" s="23" t="s">
        <v>32</v>
      </c>
      <c r="F26" s="37">
        <v>5</v>
      </c>
      <c r="G26" s="32" t="s">
        <v>30</v>
      </c>
      <c r="H26" s="27" t="s">
        <v>33</v>
      </c>
      <c r="I26" s="34">
        <v>729.76</v>
      </c>
      <c r="J26" s="34">
        <v>3648.8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1253692</v>
      </c>
      <c r="C27" s="25">
        <v>411332</v>
      </c>
      <c r="D27" s="26" t="s">
        <v>53</v>
      </c>
      <c r="E27" s="23" t="s">
        <v>32</v>
      </c>
      <c r="F27" s="37">
        <v>2</v>
      </c>
      <c r="G27" s="32" t="s">
        <v>30</v>
      </c>
      <c r="H27" s="27" t="s">
        <v>33</v>
      </c>
      <c r="I27" s="34">
        <v>4168.34</v>
      </c>
      <c r="J27" s="34">
        <v>8336.68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1122840</v>
      </c>
      <c r="C28" s="25">
        <v>431060</v>
      </c>
      <c r="D28" s="26" t="s">
        <v>54</v>
      </c>
      <c r="E28" s="23" t="s">
        <v>32</v>
      </c>
      <c r="F28" s="37">
        <v>1</v>
      </c>
      <c r="G28" s="32" t="s">
        <v>30</v>
      </c>
      <c r="H28" s="27" t="s">
        <v>33</v>
      </c>
      <c r="I28" s="34">
        <v>54615.58</v>
      </c>
      <c r="J28" s="34">
        <v>54615.58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1122840</v>
      </c>
      <c r="C29" s="25">
        <v>431060</v>
      </c>
      <c r="D29" s="26" t="s">
        <v>54</v>
      </c>
      <c r="E29" s="23" t="s">
        <v>32</v>
      </c>
      <c r="F29" s="37">
        <v>3</v>
      </c>
      <c r="G29" s="32" t="s">
        <v>30</v>
      </c>
      <c r="H29" s="27" t="s">
        <v>33</v>
      </c>
      <c r="I29" s="34">
        <v>35971.57</v>
      </c>
      <c r="J29" s="34">
        <v>107914.71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1125418</v>
      </c>
      <c r="C30" s="25">
        <v>284988</v>
      </c>
      <c r="D30" s="26" t="s">
        <v>55</v>
      </c>
      <c r="E30" s="23" t="s">
        <v>32</v>
      </c>
      <c r="F30" s="37">
        <v>4</v>
      </c>
      <c r="G30" s="32" t="s">
        <v>30</v>
      </c>
      <c r="H30" s="27" t="s">
        <v>33</v>
      </c>
      <c r="I30" s="34">
        <v>1343.25</v>
      </c>
      <c r="J30" s="34">
        <v>5373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1125548</v>
      </c>
      <c r="C31" s="25">
        <v>161210</v>
      </c>
      <c r="D31" s="26" t="s">
        <v>56</v>
      </c>
      <c r="E31" s="23" t="s">
        <v>32</v>
      </c>
      <c r="F31" s="37">
        <v>1</v>
      </c>
      <c r="G31" s="32" t="s">
        <v>30</v>
      </c>
      <c r="H31" s="27" t="s">
        <v>57</v>
      </c>
      <c r="I31" s="34">
        <v>13081.55</v>
      </c>
      <c r="J31" s="34">
        <v>13081.55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1112914</v>
      </c>
      <c r="C32" s="25">
        <v>354488</v>
      </c>
      <c r="D32" s="26" t="s">
        <v>58</v>
      </c>
      <c r="E32" s="23" t="s">
        <v>32</v>
      </c>
      <c r="F32" s="37">
        <v>1</v>
      </c>
      <c r="G32" s="32" t="s">
        <v>30</v>
      </c>
      <c r="H32" s="27" t="s">
        <v>57</v>
      </c>
      <c r="I32" s="34">
        <v>4043.82</v>
      </c>
      <c r="J32" s="34">
        <v>4043.82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1174549</v>
      </c>
      <c r="C33" s="25">
        <v>359755</v>
      </c>
      <c r="D33" s="26" t="s">
        <v>59</v>
      </c>
      <c r="E33" s="23" t="s">
        <v>32</v>
      </c>
      <c r="F33" s="37">
        <v>1</v>
      </c>
      <c r="G33" s="32" t="s">
        <v>30</v>
      </c>
      <c r="H33" s="27" t="s">
        <v>57</v>
      </c>
      <c r="I33" s="34">
        <v>3418.5</v>
      </c>
      <c r="J33" s="34">
        <v>3418.5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1174549</v>
      </c>
      <c r="C34" s="25">
        <v>359755</v>
      </c>
      <c r="D34" s="26" t="s">
        <v>59</v>
      </c>
      <c r="E34" s="23" t="s">
        <v>32</v>
      </c>
      <c r="F34" s="37">
        <v>1</v>
      </c>
      <c r="G34" s="32" t="s">
        <v>30</v>
      </c>
      <c r="H34" s="27" t="s">
        <v>57</v>
      </c>
      <c r="I34" s="34">
        <v>3418.5</v>
      </c>
      <c r="J34" s="34">
        <v>3418.5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1169883</v>
      </c>
      <c r="C35" s="25">
        <v>281860</v>
      </c>
      <c r="D35" s="26" t="s">
        <v>60</v>
      </c>
      <c r="E35" s="23" t="s">
        <v>32</v>
      </c>
      <c r="F35" s="37">
        <v>10</v>
      </c>
      <c r="G35" s="32" t="s">
        <v>30</v>
      </c>
      <c r="H35" s="27" t="s">
        <v>33</v>
      </c>
      <c r="I35" s="34">
        <v>456.9</v>
      </c>
      <c r="J35" s="34">
        <v>4569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1211108</v>
      </c>
      <c r="C36" s="25">
        <v>411294</v>
      </c>
      <c r="D36" s="26" t="s">
        <v>61</v>
      </c>
      <c r="E36" s="23" t="s">
        <v>32</v>
      </c>
      <c r="F36" s="37">
        <v>6</v>
      </c>
      <c r="G36" s="32" t="s">
        <v>30</v>
      </c>
      <c r="H36" s="27" t="s">
        <v>33</v>
      </c>
      <c r="I36" s="34">
        <v>30820.43</v>
      </c>
      <c r="J36" s="34">
        <v>184922.58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1647372</v>
      </c>
      <c r="C37" s="25">
        <v>419250</v>
      </c>
      <c r="D37" s="26" t="s">
        <v>62</v>
      </c>
      <c r="E37" s="23" t="s">
        <v>32</v>
      </c>
      <c r="F37" s="37">
        <v>1</v>
      </c>
      <c r="G37" s="32" t="s">
        <v>30</v>
      </c>
      <c r="H37" s="27" t="s">
        <v>33</v>
      </c>
      <c r="I37" s="34">
        <v>130262.74</v>
      </c>
      <c r="J37" s="34">
        <v>130262.74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1068436</v>
      </c>
      <c r="C38" s="25">
        <v>411291</v>
      </c>
      <c r="D38" s="26" t="s">
        <v>63</v>
      </c>
      <c r="E38" s="23" t="s">
        <v>32</v>
      </c>
      <c r="F38" s="37">
        <v>2</v>
      </c>
      <c r="G38" s="32" t="s">
        <v>30</v>
      </c>
      <c r="H38" s="27" t="s">
        <v>33</v>
      </c>
      <c r="I38" s="34">
        <v>64798.69</v>
      </c>
      <c r="J38" s="34">
        <v>129597.38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1289441</v>
      </c>
      <c r="C39" s="25">
        <v>414492</v>
      </c>
      <c r="D39" s="26" t="s">
        <v>64</v>
      </c>
      <c r="E39" s="23" t="s">
        <v>32</v>
      </c>
      <c r="F39" s="37">
        <v>1</v>
      </c>
      <c r="G39" s="32" t="s">
        <v>30</v>
      </c>
      <c r="H39" s="27" t="s">
        <v>33</v>
      </c>
      <c r="I39" s="34">
        <v>250109.2</v>
      </c>
      <c r="J39" s="34">
        <v>250109.2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1289441</v>
      </c>
      <c r="C40" s="25">
        <v>414492</v>
      </c>
      <c r="D40" s="26" t="s">
        <v>64</v>
      </c>
      <c r="E40" s="23" t="s">
        <v>32</v>
      </c>
      <c r="F40" s="37">
        <v>1</v>
      </c>
      <c r="G40" s="32" t="s">
        <v>30</v>
      </c>
      <c r="H40" s="27" t="s">
        <v>33</v>
      </c>
      <c r="I40" s="34">
        <v>250109.2</v>
      </c>
      <c r="J40" s="34">
        <v>250109.2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1313290</v>
      </c>
      <c r="C41" s="25">
        <v>430521</v>
      </c>
      <c r="D41" s="26" t="s">
        <v>65</v>
      </c>
      <c r="E41" s="23" t="s">
        <v>32</v>
      </c>
      <c r="F41" s="37">
        <v>1</v>
      </c>
      <c r="G41" s="32" t="s">
        <v>30</v>
      </c>
      <c r="H41" s="27" t="s">
        <v>33</v>
      </c>
      <c r="I41" s="34">
        <v>19267.3</v>
      </c>
      <c r="J41" s="34">
        <v>19267.3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1039663</v>
      </c>
      <c r="C42" s="25">
        <v>430523</v>
      </c>
      <c r="D42" s="26" t="s">
        <v>66</v>
      </c>
      <c r="E42" s="23" t="s">
        <v>32</v>
      </c>
      <c r="F42" s="37">
        <v>1</v>
      </c>
      <c r="G42" s="32" t="s">
        <v>30</v>
      </c>
      <c r="H42" s="27" t="s">
        <v>33</v>
      </c>
      <c r="I42" s="34">
        <v>19267.3</v>
      </c>
      <c r="J42" s="34">
        <v>19267.3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1661679</v>
      </c>
      <c r="C43" s="25">
        <v>412219</v>
      </c>
      <c r="D43" s="26" t="s">
        <v>67</v>
      </c>
      <c r="E43" s="23" t="s">
        <v>32</v>
      </c>
      <c r="F43" s="37">
        <v>28</v>
      </c>
      <c r="G43" s="32" t="s">
        <v>30</v>
      </c>
      <c r="H43" s="27" t="s">
        <v>33</v>
      </c>
      <c r="I43" s="34">
        <v>380.04</v>
      </c>
      <c r="J43" s="34">
        <v>10641.12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1677043</v>
      </c>
      <c r="C44" s="25">
        <v>284339</v>
      </c>
      <c r="D44" s="26" t="s">
        <v>68</v>
      </c>
      <c r="E44" s="23" t="s">
        <v>32</v>
      </c>
      <c r="F44" s="37">
        <v>8</v>
      </c>
      <c r="G44" s="32" t="s">
        <v>30</v>
      </c>
      <c r="H44" s="27" t="s">
        <v>33</v>
      </c>
      <c r="I44" s="34">
        <v>2224.6</v>
      </c>
      <c r="J44" s="34">
        <v>17796.8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2152278</v>
      </c>
      <c r="C45" s="25">
        <v>2152278</v>
      </c>
      <c r="D45" s="26" t="s">
        <v>69</v>
      </c>
      <c r="E45" s="23" t="s">
        <v>32</v>
      </c>
      <c r="F45" s="37">
        <v>1</v>
      </c>
      <c r="G45" s="32" t="s">
        <v>30</v>
      </c>
      <c r="H45" s="27" t="s">
        <v>33</v>
      </c>
      <c r="I45" s="34">
        <v>8141.01</v>
      </c>
      <c r="J45" s="34">
        <v>8141.01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1173393</v>
      </c>
      <c r="C46" s="25">
        <v>284942</v>
      </c>
      <c r="D46" s="26" t="s">
        <v>70</v>
      </c>
      <c r="E46" s="23" t="s">
        <v>32</v>
      </c>
      <c r="F46" s="37">
        <v>20</v>
      </c>
      <c r="G46" s="32" t="s">
        <v>30</v>
      </c>
      <c r="H46" s="27" t="s">
        <v>33</v>
      </c>
      <c r="I46" s="34">
        <v>702.5</v>
      </c>
      <c r="J46" s="34">
        <v>14050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1378167</v>
      </c>
      <c r="C47" s="25">
        <v>280287</v>
      </c>
      <c r="D47" s="26" t="s">
        <v>71</v>
      </c>
      <c r="E47" s="23" t="s">
        <v>32</v>
      </c>
      <c r="F47" s="37">
        <v>1</v>
      </c>
      <c r="G47" s="32" t="s">
        <v>30</v>
      </c>
      <c r="H47" s="27" t="s">
        <v>33</v>
      </c>
      <c r="I47" s="34">
        <v>576.35</v>
      </c>
      <c r="J47" s="34">
        <v>576.35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1464226</v>
      </c>
      <c r="C48" s="25">
        <v>371613</v>
      </c>
      <c r="D48" s="26" t="s">
        <v>72</v>
      </c>
      <c r="E48" s="23" t="s">
        <v>32</v>
      </c>
      <c r="F48" s="37">
        <v>17</v>
      </c>
      <c r="G48" s="32" t="s">
        <v>30</v>
      </c>
      <c r="H48" s="27" t="s">
        <v>73</v>
      </c>
      <c r="I48" s="34">
        <v>3555.38</v>
      </c>
      <c r="J48" s="34">
        <v>60441.46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1009888</v>
      </c>
      <c r="C49" s="25">
        <v>371559</v>
      </c>
      <c r="D49" s="26" t="s">
        <v>74</v>
      </c>
      <c r="E49" s="23" t="s">
        <v>32</v>
      </c>
      <c r="F49" s="37">
        <v>1</v>
      </c>
      <c r="G49" s="32" t="s">
        <v>30</v>
      </c>
      <c r="H49" s="27" t="s">
        <v>73</v>
      </c>
      <c r="I49" s="34">
        <v>46101.91</v>
      </c>
      <c r="J49" s="34">
        <v>46101.91</v>
      </c>
      <c r="K49" s="38"/>
      <c r="L49" s="33"/>
      <c r="M49" s="20"/>
      <c r="N49" s="9"/>
    </row>
    <row r="50" spans="1:14" s="4" customFormat="1" ht="16.5" customHeight="1">
      <c r="A50" s="51" t="s">
        <v>2</v>
      </c>
      <c r="B50" s="52"/>
      <c r="C50" s="52"/>
      <c r="D50" s="52"/>
      <c r="E50" s="52"/>
      <c r="F50" s="52"/>
      <c r="G50" s="52"/>
      <c r="H50" s="52"/>
      <c r="I50" s="53"/>
      <c r="J50" s="28">
        <f>SUM(J8:J49)</f>
        <v>3141281.4</v>
      </c>
      <c r="K50" s="30"/>
      <c r="L50" s="30"/>
      <c r="M50" s="30"/>
      <c r="N50" s="15" t="s">
        <v>16</v>
      </c>
    </row>
    <row r="51" spans="1:14" ht="25.5" customHeight="1">
      <c r="A51" s="44" t="s">
        <v>15</v>
      </c>
      <c r="B51" s="65"/>
      <c r="C51" s="65"/>
      <c r="D51" s="65"/>
      <c r="E51" s="65"/>
      <c r="F51" s="65"/>
      <c r="G51" s="65"/>
      <c r="H51" s="65"/>
      <c r="I51" s="21"/>
      <c r="J51" s="36">
        <f>ROUND(J50*1.2,2)</f>
        <v>3769537.68</v>
      </c>
      <c r="K51" s="39"/>
      <c r="L51" s="31"/>
      <c r="M51" s="31"/>
      <c r="N51" s="14" t="s">
        <v>26</v>
      </c>
    </row>
    <row r="52" spans="1:14" s="7" customFormat="1" ht="32.25" customHeight="1">
      <c r="A52" s="48" t="s">
        <v>1</v>
      </c>
      <c r="B52" s="48"/>
      <c r="C52" s="4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5.75" customHeight="1">
      <c r="A53" s="47" t="s">
        <v>6</v>
      </c>
      <c r="B53" s="47"/>
      <c r="C53" s="47"/>
      <c r="D53" s="47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5.75" customHeight="1">
      <c r="A54" s="47" t="s">
        <v>7</v>
      </c>
      <c r="B54" s="47"/>
      <c r="C54" s="47"/>
      <c r="D54" s="47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5.75" customHeight="1">
      <c r="A55" s="47" t="s">
        <v>28</v>
      </c>
      <c r="B55" s="47"/>
      <c r="C55" s="47"/>
      <c r="D55" s="47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60" customHeight="1">
      <c r="A56" s="47" t="s">
        <v>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16"/>
    </row>
    <row r="57" spans="1:13" ht="28.5" customHeight="1">
      <c r="A57" s="46" t="s">
        <v>17</v>
      </c>
      <c r="B57" s="46"/>
      <c r="C57" s="46"/>
      <c r="D57" s="46"/>
      <c r="E57" s="46"/>
      <c r="F57" s="17"/>
      <c r="G57" s="18"/>
      <c r="H57" s="18"/>
      <c r="I57" s="19"/>
      <c r="J57" s="19"/>
      <c r="K57" s="19"/>
      <c r="L57" s="19"/>
      <c r="M57" s="19"/>
    </row>
    <row r="58" spans="1:13" ht="28.5" customHeight="1">
      <c r="A58" s="40" t="s">
        <v>18</v>
      </c>
      <c r="B58" s="40" t="s">
        <v>19</v>
      </c>
      <c r="C58" s="40"/>
      <c r="D58" s="40"/>
      <c r="E58" s="40"/>
      <c r="F58" s="41" t="s">
        <v>20</v>
      </c>
      <c r="G58" s="41"/>
      <c r="H58" s="41"/>
      <c r="I58" s="19"/>
      <c r="J58" s="19"/>
      <c r="K58" s="19"/>
      <c r="L58" s="19"/>
      <c r="M58" s="19"/>
    </row>
    <row r="59" spans="4:14" ht="15">
      <c r="D59" s="3"/>
      <c r="E59" s="6"/>
      <c r="F59" s="3"/>
      <c r="G59" s="3"/>
      <c r="H59" s="3"/>
      <c r="I59" s="3"/>
      <c r="J59" s="3"/>
      <c r="K59" s="3"/>
      <c r="L59" s="3"/>
      <c r="M59" s="3"/>
      <c r="N59" s="7"/>
    </row>
  </sheetData>
  <sheetProtection/>
  <autoFilter ref="A7:N58"/>
  <mergeCells count="26">
    <mergeCell ref="A1:N1"/>
    <mergeCell ref="A54:D54"/>
    <mergeCell ref="A55:D55"/>
    <mergeCell ref="A53:D53"/>
    <mergeCell ref="B5:B6"/>
    <mergeCell ref="J4:J6"/>
    <mergeCell ref="B4:H4"/>
    <mergeCell ref="M4:M6"/>
    <mergeCell ref="E5:E6"/>
    <mergeCell ref="A51:H51"/>
    <mergeCell ref="A2:N2"/>
    <mergeCell ref="L4:L6"/>
    <mergeCell ref="D5:D6"/>
    <mergeCell ref="A4:A6"/>
    <mergeCell ref="I4:I6"/>
    <mergeCell ref="K4:K6"/>
    <mergeCell ref="A58:E58"/>
    <mergeCell ref="F58:H58"/>
    <mergeCell ref="F5:F6"/>
    <mergeCell ref="G5:H5"/>
    <mergeCell ref="C5:C6"/>
    <mergeCell ref="A57:E57"/>
    <mergeCell ref="A56:N56"/>
    <mergeCell ref="A52:C52"/>
    <mergeCell ref="N4:N6"/>
    <mergeCell ref="A50:I50"/>
  </mergeCells>
  <dataValidations count="1">
    <dataValidation operator="lessThanOrEqual" allowBlank="1" showInputMessage="1" showErrorMessage="1" sqref="B8:B4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2023-01-24T14:11:13Z</dcterms:modified>
  <cp:category/>
  <cp:version/>
  <cp:contentType/>
  <cp:contentStatus/>
</cp:coreProperties>
</file>