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'РНХн'!$A$7:$N$18</definedName>
    <definedName name="_xlnm.Print_Area" localSheetId="0">'РНХн'!$A$1:$N$18</definedName>
  </definedNames>
  <calcPr fullCalcOnLoad="1"/>
</workbook>
</file>

<file path=xl/sharedStrings.xml><?xml version="1.0" encoding="utf-8"?>
<sst xmlns="http://schemas.openxmlformats.org/spreadsheetml/2006/main" count="39" uniqueCount="37">
  <si>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</si>
  <si>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</si>
  <si>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</si>
  <si>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</si>
  <si>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</si>
  <si>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</si>
  <si>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</si>
  <si>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</si>
  <si>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</si>
  <si>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</si>
  <si>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</si>
  <si>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</si>
  <si>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</si>
  <si>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</si>
  <si>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</si>
  <si>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</si>
  <si>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</si>
  <si>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</si>
  <si>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</si>
  <si>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</si>
  <si>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</si>
  <si>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</si>
  <si>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</si>
  <si>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</si>
  <si>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</si>
  <si>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</si>
  <si>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</si>
  <si>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</si>
  <si>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</si>
  <si>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</si>
  <si>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</si>
  <si>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лот № 2023-01-144 Средства телемеханики</t>
  </si>
  <si>
    <t>Шкаф связи ШС №186037 (исп.Ех)</t>
  </si>
  <si>
    <t>ШТ</t>
  </si>
  <si>
    <t>ЦентрСкл38Прибор</t>
  </si>
  <si>
    <t>Щит управления ЩШМ-II 600х400х350</t>
  </si>
  <si>
    <t>ЦентрСклад 95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</si>
</sst>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view="pageBreakPreview" zoomScaleSheetLayoutView="100" workbookViewId="0" topLeftCell="A1">
      <selection activeCell="K8" sqref="K8:L9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1533677</v>
      </c>
      <c r="C8" s="25">
        <v>280857</v>
      </c>
      <c r="D8" s="26" t="s">
        <v>32</v>
      </c>
      <c r="E8" s="23" t="s">
        <v>33</v>
      </c>
      <c r="F8" s="37">
        <v>1</v>
      </c>
      <c r="G8" s="32" t="s">
        <v>30</v>
      </c>
      <c r="H8" s="27" t="s">
        <v>34</v>
      </c>
      <c r="I8" s="34">
        <v>134418.41</v>
      </c>
      <c r="J8" s="34">
        <v>134418.41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1121743</v>
      </c>
      <c r="C9" s="25">
        <v>162490</v>
      </c>
      <c r="D9" s="26" t="s">
        <v>35</v>
      </c>
      <c r="E9" s="23" t="s">
        <v>33</v>
      </c>
      <c r="F9" s="37">
        <v>1</v>
      </c>
      <c r="G9" s="32" t="s">
        <v>30</v>
      </c>
      <c r="H9" s="27" t="s">
        <v>36</v>
      </c>
      <c r="I9" s="34">
        <v>5902.43</v>
      </c>
      <c r="J9" s="34">
        <v>5902.43</v>
      </c>
      <c r="K9" s="38"/>
      <c r="L9" s="33"/>
      <c r="M9" s="20"/>
      <c r="N9" s="9"/>
    </row>
    <row r="10" spans="1:14" s="4" customFormat="1" ht="16.5" customHeight="1">
      <c r="A10" s="63" t="s">
        <v>2</v>
      </c>
      <c r="B10" s="64"/>
      <c r="C10" s="64"/>
      <c r="D10" s="64"/>
      <c r="E10" s="64"/>
      <c r="F10" s="64"/>
      <c r="G10" s="64"/>
      <c r="H10" s="64"/>
      <c r="I10" s="65"/>
      <c r="J10" s="28">
        <f>SUM(J8:J9)</f>
        <v>140320.84</v>
      </c>
      <c r="K10" s="30"/>
      <c r="L10" s="30"/>
      <c r="M10" s="30"/>
      <c r="N10" s="15" t="s">
        <v>16</v>
      </c>
    </row>
    <row r="11" spans="1:14" ht="25.5" customHeight="1">
      <c r="A11" s="47" t="s">
        <v>15</v>
      </c>
      <c r="B11" s="48"/>
      <c r="C11" s="48"/>
      <c r="D11" s="48"/>
      <c r="E11" s="48"/>
      <c r="F11" s="48"/>
      <c r="G11" s="48"/>
      <c r="H11" s="48"/>
      <c r="I11" s="21"/>
      <c r="J11" s="36">
        <f>ROUND(J10*1.2,2)</f>
        <v>168385.01</v>
      </c>
      <c r="K11" s="39"/>
      <c r="L11" s="31"/>
      <c r="M11" s="31"/>
      <c r="N11" s="14" t="s">
        <v>26</v>
      </c>
    </row>
    <row r="12" spans="1:14" s="7" customFormat="1" ht="32.25" customHeight="1">
      <c r="A12" s="61" t="s">
        <v>1</v>
      </c>
      <c r="B12" s="61"/>
      <c r="C12" s="61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</row>
    <row r="13" spans="1:14" ht="15.75" customHeight="1">
      <c r="A13" s="41" t="s">
        <v>6</v>
      </c>
      <c r="B13" s="41"/>
      <c r="C13" s="41"/>
      <c r="D13" s="41"/>
      <c r="E13" s="29"/>
      <c r="F13" s="29"/>
      <c r="G13" s="29"/>
      <c r="H13" s="29"/>
      <c r="I13" s="29"/>
      <c r="J13" s="29"/>
      <c r="K13" s="29"/>
      <c r="L13" s="29"/>
      <c r="M13" s="29"/>
      <c r="N13" s="29"/>
    </row>
    <row r="14" spans="1:14" ht="15.75" customHeight="1">
      <c r="A14" s="41" t="s">
        <v>7</v>
      </c>
      <c r="B14" s="41"/>
      <c r="C14" s="41"/>
      <c r="D14" s="41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14" ht="15.75" customHeight="1">
      <c r="A15" s="41" t="s">
        <v>28</v>
      </c>
      <c r="B15" s="41"/>
      <c r="C15" s="41"/>
      <c r="D15" s="41"/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spans="1:15" ht="60" customHeight="1">
      <c r="A16" s="41" t="s">
        <v>8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16"/>
    </row>
    <row r="17" spans="1:13" ht="28.5" customHeight="1">
      <c r="A17" s="60" t="s">
        <v>17</v>
      </c>
      <c r="B17" s="60"/>
      <c r="C17" s="60"/>
      <c r="D17" s="60"/>
      <c r="E17" s="60"/>
      <c r="F17" s="17"/>
      <c r="G17" s="18"/>
      <c r="H17" s="18"/>
      <c r="I17" s="19"/>
      <c r="J17" s="19"/>
      <c r="K17" s="19"/>
      <c r="L17" s="19"/>
      <c r="M17" s="19"/>
    </row>
    <row r="18" spans="1:13" ht="28.5" customHeight="1">
      <c r="A18" s="57" t="s">
        <v>18</v>
      </c>
      <c r="B18" s="57" t="s">
        <v>19</v>
      </c>
      <c r="C18" s="57"/>
      <c r="D18" s="57"/>
      <c r="E18" s="57"/>
      <c r="F18" s="58" t="s">
        <v>20</v>
      </c>
      <c r="G18" s="58"/>
      <c r="H18" s="58"/>
      <c r="I18" s="19"/>
      <c r="J18" s="19"/>
      <c r="K18" s="19"/>
      <c r="L18" s="19"/>
      <c r="M18" s="19"/>
    </row>
    <row r="19" spans="4:14" ht="15">
      <c r="D19" s="3"/>
      <c r="E19" s="6"/>
      <c r="F19" s="3"/>
      <c r="G19" s="3"/>
      <c r="H19" s="3"/>
      <c r="I19" s="3"/>
      <c r="J19" s="3"/>
      <c r="K19" s="3"/>
      <c r="L19" s="3"/>
      <c r="M19" s="3"/>
      <c r="N19" s="7"/>
    </row>
  </sheetData>
  <sheetProtection/>
  <autoFilter ref="A7:N18"/>
  <mergeCells count="26">
    <mergeCell ref="A18:E18"/>
    <mergeCell ref="F18:H18"/>
    <mergeCell ref="F5:F6"/>
    <mergeCell ref="G5:H5"/>
    <mergeCell ref="C5:C6"/>
    <mergeCell ref="A17:E17"/>
    <mergeCell ref="A16:N16"/>
    <mergeCell ref="A12:C12"/>
    <mergeCell ref="N4:N6"/>
    <mergeCell ref="A10:I10"/>
    <mergeCell ref="A2:N2"/>
    <mergeCell ref="L4:L6"/>
    <mergeCell ref="D5:D6"/>
    <mergeCell ref="A4:A6"/>
    <mergeCell ref="I4:I6"/>
    <mergeCell ref="K4:K6"/>
    <mergeCell ref="A1:N1"/>
    <mergeCell ref="A14:D14"/>
    <mergeCell ref="A15:D15"/>
    <mergeCell ref="A13:D13"/>
    <mergeCell ref="B5:B6"/>
    <mergeCell ref="J4:J6"/>
    <mergeCell ref="B4:H4"/>
    <mergeCell ref="M4:M6"/>
    <mergeCell ref="E5:E6"/>
    <mergeCell ref="A11:H11"/>
  </mergeCells>
  <dataValidations count="1">
    <dataValidation operator="lessThanOrEqual" allowBlank="1" showInputMessage="1" showErrorMessage="1" sqref="B8:B9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2023-01-24T14:16:40Z</dcterms:modified>
  <cp:category/>
  <cp:version/>
  <cp:contentType/>
  <cp:contentStatus/>
</cp:coreProperties>
</file>