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'РНХн'!$A$7:$N$32</definedName>
    <definedName name="_xlnm.Print_Area" localSheetId="0">'РНХн'!$A$1:$N$32</definedName>
  </definedNames>
  <calcPr fullCalcOnLoad="1"/>
</workbook>
</file>

<file path=xl/sharedStrings.xml><?xml version="1.0" encoding="utf-8"?>
<sst xmlns="http://schemas.openxmlformats.org/spreadsheetml/2006/main" count="97" uniqueCount="53">
  <si>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</si>
  <si>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</si>
  <si>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</si>
  <si>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</si>
  <si>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</si>
  <si>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</si>
  <si>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</si>
  <si>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</si>
  <si>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</si>
  <si>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</si>
  <si>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</si>
  <si>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</si>
  <si>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</si>
  <si>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</si>
  <si>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</si>
  <si>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</si>
  <si>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</si>
  <si>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</si>
  <si>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</si>
  <si>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</si>
  <si>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</si>
  <si>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</si>
  <si>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</si>
  <si>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</si>
  <si>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</si>
  <si>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</si>
  <si>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</si>
  <si>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</si>
  <si>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</si>
  <si>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</si>
  <si>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</si>
  <si>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2023-01-152 Оборуд. и мат-лы сетевые и компл. к ЭВМ</t>
  </si>
  <si>
    <t>Угол плоский Legrand 92х20 DLP 032802</t>
  </si>
  <si>
    <t>ШТ</t>
  </si>
  <si>
    <t>ЦентрСкл38Прибор</t>
  </si>
  <si>
    <t>Заглушка торцевая Legrand DLP 032807</t>
  </si>
  <si>
    <t>Накладка на стык Legrand 32803</t>
  </si>
  <si>
    <t>Розетка Legrand Sanage RJ45 CAT5 084336</t>
  </si>
  <si>
    <t>Накладка на стык Legrand 031090</t>
  </si>
  <si>
    <t>Заглушка Legrand 031091</t>
  </si>
  <si>
    <t>Шкаф монтажный Estap PRL20U66</t>
  </si>
  <si>
    <t>ЦентрСклад 95</t>
  </si>
  <si>
    <t>Байпас Powerware Eaton 1024626</t>
  </si>
  <si>
    <t>Модуль Eaton 116750224-001</t>
  </si>
  <si>
    <t>Адаптер X-Slot SNMP/Web 116750221-001</t>
  </si>
  <si>
    <t>Адаптер Eaton 103005425-5591</t>
  </si>
  <si>
    <t>Привод DVD RAM/CD+RW Samsung SH-224DB</t>
  </si>
  <si>
    <t>419368</t>
  </si>
  <si>
    <t>Направляющая Guanghsing из GHA-SL20</t>
  </si>
  <si>
    <t>419367</t>
  </si>
  <si>
    <t>ИБП Штиль PS6002 19" с АКБ</t>
  </si>
  <si>
    <t>ПОСТ УПРАВЛЕНИЯ НАСОСАМИ*</t>
  </si>
  <si>
    <t>ЦентрСклад 36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</si>
</sst>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zoomScaleSheetLayoutView="100" workbookViewId="0" topLeftCell="A1">
      <selection activeCell="K8" sqref="K8:L23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5" t="s">
        <v>0</v>
      </c>
      <c r="B4" s="44" t="s">
        <v>27</v>
      </c>
      <c r="C4" s="65"/>
      <c r="D4" s="65"/>
      <c r="E4" s="65"/>
      <c r="F4" s="65"/>
      <c r="G4" s="65"/>
      <c r="H4" s="65"/>
      <c r="I4" s="58" t="s">
        <v>23</v>
      </c>
      <c r="J4" s="61" t="s">
        <v>24</v>
      </c>
      <c r="K4" s="61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6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9"/>
      <c r="J5" s="62"/>
      <c r="K5" s="62"/>
      <c r="L5" s="50"/>
      <c r="M5" s="50"/>
      <c r="N5" s="50"/>
    </row>
    <row r="6" spans="1:14" s="3" customFormat="1" ht="36.75" customHeight="1">
      <c r="A6" s="57"/>
      <c r="B6" s="43"/>
      <c r="C6" s="43"/>
      <c r="D6" s="43"/>
      <c r="E6" s="43"/>
      <c r="F6" s="43"/>
      <c r="G6" s="11" t="s">
        <v>4</v>
      </c>
      <c r="H6" s="11" t="s">
        <v>5</v>
      </c>
      <c r="I6" s="60"/>
      <c r="J6" s="63"/>
      <c r="K6" s="63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1431658</v>
      </c>
      <c r="C8" s="25">
        <v>281343</v>
      </c>
      <c r="D8" s="26" t="s">
        <v>32</v>
      </c>
      <c r="E8" s="23" t="s">
        <v>33</v>
      </c>
      <c r="F8" s="37">
        <v>1</v>
      </c>
      <c r="G8" s="32" t="s">
        <v>30</v>
      </c>
      <c r="H8" s="27" t="s">
        <v>34</v>
      </c>
      <c r="I8" s="34">
        <v>1953.63</v>
      </c>
      <c r="J8" s="34">
        <v>1953.63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1431659</v>
      </c>
      <c r="C9" s="25">
        <v>281345</v>
      </c>
      <c r="D9" s="26" t="s">
        <v>35</v>
      </c>
      <c r="E9" s="23" t="s">
        <v>33</v>
      </c>
      <c r="F9" s="37">
        <v>10</v>
      </c>
      <c r="G9" s="32" t="s">
        <v>30</v>
      </c>
      <c r="H9" s="27" t="s">
        <v>34</v>
      </c>
      <c r="I9" s="34">
        <v>195.33</v>
      </c>
      <c r="J9" s="34">
        <v>1953.3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1351512</v>
      </c>
      <c r="C10" s="25">
        <v>281344</v>
      </c>
      <c r="D10" s="26" t="s">
        <v>36</v>
      </c>
      <c r="E10" s="23" t="s">
        <v>33</v>
      </c>
      <c r="F10" s="37">
        <v>7</v>
      </c>
      <c r="G10" s="32" t="s">
        <v>30</v>
      </c>
      <c r="H10" s="27" t="s">
        <v>34</v>
      </c>
      <c r="I10" s="34">
        <v>525.1</v>
      </c>
      <c r="J10" s="34">
        <v>3675.7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1848952</v>
      </c>
      <c r="C11" s="25">
        <v>281346</v>
      </c>
      <c r="D11" s="26" t="s">
        <v>37</v>
      </c>
      <c r="E11" s="23" t="s">
        <v>33</v>
      </c>
      <c r="F11" s="37">
        <v>5</v>
      </c>
      <c r="G11" s="32" t="s">
        <v>30</v>
      </c>
      <c r="H11" s="27" t="s">
        <v>34</v>
      </c>
      <c r="I11" s="34">
        <v>1937.1</v>
      </c>
      <c r="J11" s="34">
        <v>9685.5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1848523</v>
      </c>
      <c r="C12" s="25">
        <v>281340</v>
      </c>
      <c r="D12" s="26" t="s">
        <v>38</v>
      </c>
      <c r="E12" s="23" t="s">
        <v>33</v>
      </c>
      <c r="F12" s="37">
        <v>2</v>
      </c>
      <c r="G12" s="32" t="s">
        <v>30</v>
      </c>
      <c r="H12" s="27" t="s">
        <v>34</v>
      </c>
      <c r="I12" s="34">
        <v>768.93</v>
      </c>
      <c r="J12" s="34">
        <v>1537.86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1848573</v>
      </c>
      <c r="C13" s="25">
        <v>281341</v>
      </c>
      <c r="D13" s="26" t="s">
        <v>39</v>
      </c>
      <c r="E13" s="23" t="s">
        <v>33</v>
      </c>
      <c r="F13" s="37">
        <v>4</v>
      </c>
      <c r="G13" s="32" t="s">
        <v>30</v>
      </c>
      <c r="H13" s="27" t="s">
        <v>34</v>
      </c>
      <c r="I13" s="34">
        <v>1201.69</v>
      </c>
      <c r="J13" s="34">
        <v>4806.76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1551219</v>
      </c>
      <c r="C14" s="25">
        <v>162272</v>
      </c>
      <c r="D14" s="26" t="s">
        <v>40</v>
      </c>
      <c r="E14" s="23" t="s">
        <v>33</v>
      </c>
      <c r="F14" s="37">
        <v>22</v>
      </c>
      <c r="G14" s="32" t="s">
        <v>30</v>
      </c>
      <c r="H14" s="27" t="s">
        <v>41</v>
      </c>
      <c r="I14" s="34">
        <v>23579.34</v>
      </c>
      <c r="J14" s="34">
        <v>518745.48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1551219</v>
      </c>
      <c r="C15" s="25">
        <v>162272</v>
      </c>
      <c r="D15" s="26" t="s">
        <v>40</v>
      </c>
      <c r="E15" s="23" t="s">
        <v>33</v>
      </c>
      <c r="F15" s="37">
        <v>1</v>
      </c>
      <c r="G15" s="32" t="s">
        <v>30</v>
      </c>
      <c r="H15" s="27" t="s">
        <v>41</v>
      </c>
      <c r="I15" s="34">
        <v>23579.34</v>
      </c>
      <c r="J15" s="34">
        <v>23579.34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1559960</v>
      </c>
      <c r="C16" s="25">
        <v>162052</v>
      </c>
      <c r="D16" s="26" t="s">
        <v>42</v>
      </c>
      <c r="E16" s="23" t="s">
        <v>33</v>
      </c>
      <c r="F16" s="37">
        <v>2</v>
      </c>
      <c r="G16" s="32" t="s">
        <v>30</v>
      </c>
      <c r="H16" s="27" t="s">
        <v>41</v>
      </c>
      <c r="I16" s="34">
        <v>250212.57</v>
      </c>
      <c r="J16" s="34">
        <v>500425.14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1511730</v>
      </c>
      <c r="C17" s="25">
        <v>162054</v>
      </c>
      <c r="D17" s="26" t="s">
        <v>43</v>
      </c>
      <c r="E17" s="23" t="s">
        <v>33</v>
      </c>
      <c r="F17" s="37">
        <v>2</v>
      </c>
      <c r="G17" s="32" t="s">
        <v>30</v>
      </c>
      <c r="H17" s="27" t="s">
        <v>41</v>
      </c>
      <c r="I17" s="34">
        <v>5928.24</v>
      </c>
      <c r="J17" s="34">
        <v>11856.48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1298750</v>
      </c>
      <c r="C18" s="25">
        <v>162053</v>
      </c>
      <c r="D18" s="26" t="s">
        <v>44</v>
      </c>
      <c r="E18" s="23" t="s">
        <v>33</v>
      </c>
      <c r="F18" s="37">
        <v>2</v>
      </c>
      <c r="G18" s="32" t="s">
        <v>30</v>
      </c>
      <c r="H18" s="27" t="s">
        <v>41</v>
      </c>
      <c r="I18" s="34">
        <v>13900.69</v>
      </c>
      <c r="J18" s="34">
        <v>27801.38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1458949</v>
      </c>
      <c r="C19" s="25">
        <v>162055</v>
      </c>
      <c r="D19" s="26" t="s">
        <v>45</v>
      </c>
      <c r="E19" s="23" t="s">
        <v>33</v>
      </c>
      <c r="F19" s="37">
        <v>2</v>
      </c>
      <c r="G19" s="32" t="s">
        <v>30</v>
      </c>
      <c r="H19" s="27" t="s">
        <v>41</v>
      </c>
      <c r="I19" s="34">
        <v>25654.97</v>
      </c>
      <c r="J19" s="34">
        <v>51309.94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1672467</v>
      </c>
      <c r="C20" s="25">
        <v>284760</v>
      </c>
      <c r="D20" s="26" t="s">
        <v>46</v>
      </c>
      <c r="E20" s="23" t="s">
        <v>33</v>
      </c>
      <c r="F20" s="37">
        <v>10</v>
      </c>
      <c r="G20" s="32" t="s">
        <v>30</v>
      </c>
      <c r="H20" s="27" t="s">
        <v>34</v>
      </c>
      <c r="I20" s="34">
        <v>951.26</v>
      </c>
      <c r="J20" s="34">
        <v>9512.6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1563608</v>
      </c>
      <c r="C21" s="25" t="s">
        <v>47</v>
      </c>
      <c r="D21" s="26" t="s">
        <v>48</v>
      </c>
      <c r="E21" s="23" t="s">
        <v>33</v>
      </c>
      <c r="F21" s="37">
        <v>4</v>
      </c>
      <c r="G21" s="32" t="s">
        <v>30</v>
      </c>
      <c r="H21" s="27" t="s">
        <v>34</v>
      </c>
      <c r="I21" s="34">
        <v>4594.38</v>
      </c>
      <c r="J21" s="34">
        <v>18377.52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1551866</v>
      </c>
      <c r="C22" s="25" t="s">
        <v>49</v>
      </c>
      <c r="D22" s="26" t="s">
        <v>50</v>
      </c>
      <c r="E22" s="23" t="s">
        <v>33</v>
      </c>
      <c r="F22" s="37">
        <v>3</v>
      </c>
      <c r="G22" s="32" t="s">
        <v>30</v>
      </c>
      <c r="H22" s="27" t="s">
        <v>34</v>
      </c>
      <c r="I22" s="34">
        <v>14691.73</v>
      </c>
      <c r="J22" s="34">
        <v>44075.19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1610307</v>
      </c>
      <c r="C23" s="25">
        <v>371571</v>
      </c>
      <c r="D23" s="26" t="s">
        <v>51</v>
      </c>
      <c r="E23" s="23" t="s">
        <v>33</v>
      </c>
      <c r="F23" s="37">
        <v>2</v>
      </c>
      <c r="G23" s="32" t="s">
        <v>30</v>
      </c>
      <c r="H23" s="27" t="s">
        <v>52</v>
      </c>
      <c r="I23" s="34">
        <v>6050.88</v>
      </c>
      <c r="J23" s="34">
        <v>12101.76</v>
      </c>
      <c r="K23" s="38"/>
      <c r="L23" s="33"/>
      <c r="M23" s="20"/>
      <c r="N23" s="9"/>
    </row>
    <row r="24" spans="1:14" s="4" customFormat="1" ht="16.5" customHeight="1">
      <c r="A24" s="51" t="s">
        <v>2</v>
      </c>
      <c r="B24" s="52"/>
      <c r="C24" s="52"/>
      <c r="D24" s="52"/>
      <c r="E24" s="52"/>
      <c r="F24" s="52"/>
      <c r="G24" s="52"/>
      <c r="H24" s="52"/>
      <c r="I24" s="53"/>
      <c r="J24" s="28">
        <f>SUM(J8:J23)</f>
        <v>1241397.5799999998</v>
      </c>
      <c r="K24" s="30"/>
      <c r="L24" s="30"/>
      <c r="M24" s="30"/>
      <c r="N24" s="15" t="s">
        <v>16</v>
      </c>
    </row>
    <row r="25" spans="1:14" ht="25.5" customHeight="1">
      <c r="A25" s="44" t="s">
        <v>15</v>
      </c>
      <c r="B25" s="65"/>
      <c r="C25" s="65"/>
      <c r="D25" s="65"/>
      <c r="E25" s="65"/>
      <c r="F25" s="65"/>
      <c r="G25" s="65"/>
      <c r="H25" s="65"/>
      <c r="I25" s="21"/>
      <c r="J25" s="36">
        <f>ROUND(J24*1.2,2)</f>
        <v>1489677.1</v>
      </c>
      <c r="K25" s="39"/>
      <c r="L25" s="31"/>
      <c r="M25" s="31"/>
      <c r="N25" s="14" t="s">
        <v>26</v>
      </c>
    </row>
    <row r="26" spans="1:14" s="7" customFormat="1" ht="32.25" customHeight="1">
      <c r="A26" s="48" t="s">
        <v>1</v>
      </c>
      <c r="B26" s="48"/>
      <c r="C26" s="48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1:14" ht="15.75" customHeight="1">
      <c r="A27" s="47" t="s">
        <v>6</v>
      </c>
      <c r="B27" s="47"/>
      <c r="C27" s="47"/>
      <c r="D27" s="47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ht="15.75" customHeight="1">
      <c r="A28" s="47" t="s">
        <v>7</v>
      </c>
      <c r="B28" s="47"/>
      <c r="C28" s="47"/>
      <c r="D28" s="47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ht="15.75" customHeight="1">
      <c r="A29" s="47" t="s">
        <v>28</v>
      </c>
      <c r="B29" s="47"/>
      <c r="C29" s="47"/>
      <c r="D29" s="47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5" ht="60" customHeight="1">
      <c r="A30" s="47" t="s">
        <v>8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16"/>
    </row>
    <row r="31" spans="1:13" ht="28.5" customHeight="1">
      <c r="A31" s="46" t="s">
        <v>17</v>
      </c>
      <c r="B31" s="46"/>
      <c r="C31" s="46"/>
      <c r="D31" s="46"/>
      <c r="E31" s="46"/>
      <c r="F31" s="17"/>
      <c r="G31" s="18"/>
      <c r="H31" s="18"/>
      <c r="I31" s="19"/>
      <c r="J31" s="19"/>
      <c r="K31" s="19"/>
      <c r="L31" s="19"/>
      <c r="M31" s="19"/>
    </row>
    <row r="32" spans="1:13" ht="28.5" customHeight="1">
      <c r="A32" s="40" t="s">
        <v>18</v>
      </c>
      <c r="B32" s="40" t="s">
        <v>19</v>
      </c>
      <c r="C32" s="40"/>
      <c r="D32" s="40"/>
      <c r="E32" s="40"/>
      <c r="F32" s="41" t="s">
        <v>20</v>
      </c>
      <c r="G32" s="41"/>
      <c r="H32" s="41"/>
      <c r="I32" s="19"/>
      <c r="J32" s="19"/>
      <c r="K32" s="19"/>
      <c r="L32" s="19"/>
      <c r="M32" s="19"/>
    </row>
    <row r="33" spans="4:14" ht="15">
      <c r="D33" s="3"/>
      <c r="E33" s="6"/>
      <c r="F33" s="3"/>
      <c r="G33" s="3"/>
      <c r="H33" s="3"/>
      <c r="I33" s="3"/>
      <c r="J33" s="3"/>
      <c r="K33" s="3"/>
      <c r="L33" s="3"/>
      <c r="M33" s="3"/>
      <c r="N33" s="7"/>
    </row>
  </sheetData>
  <sheetProtection/>
  <autoFilter ref="A7:N32"/>
  <mergeCells count="26">
    <mergeCell ref="A1:N1"/>
    <mergeCell ref="A28:D28"/>
    <mergeCell ref="A29:D29"/>
    <mergeCell ref="A27:D27"/>
    <mergeCell ref="B5:B6"/>
    <mergeCell ref="J4:J6"/>
    <mergeCell ref="B4:H4"/>
    <mergeCell ref="M4:M6"/>
    <mergeCell ref="E5:E6"/>
    <mergeCell ref="A25:H25"/>
    <mergeCell ref="A2:N2"/>
    <mergeCell ref="L4:L6"/>
    <mergeCell ref="D5:D6"/>
    <mergeCell ref="A4:A6"/>
    <mergeCell ref="I4:I6"/>
    <mergeCell ref="K4:K6"/>
    <mergeCell ref="A32:E32"/>
    <mergeCell ref="F32:H32"/>
    <mergeCell ref="F5:F6"/>
    <mergeCell ref="G5:H5"/>
    <mergeCell ref="C5:C6"/>
    <mergeCell ref="A31:E31"/>
    <mergeCell ref="A30:N30"/>
    <mergeCell ref="A26:C26"/>
    <mergeCell ref="N4:N6"/>
    <mergeCell ref="A24:I24"/>
  </mergeCells>
  <dataValidations count="1">
    <dataValidation operator="lessThanOrEqual" allowBlank="1" showInputMessage="1" showErrorMessage="1" sqref="B8:B23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2023-01-24T14:25:32Z</dcterms:modified>
  <cp:category/>
  <cp:version/>
  <cp:contentType/>
  <cp:contentStatus/>
</cp:coreProperties>
</file>