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'РНХн'!$A$7:$N$32</definedName>
    <definedName name="_xlnm.Print_Area" localSheetId="0">'РНХн'!$A$1:$N$32</definedName>
  </definedNames>
  <calcPr fullCalcOnLoad="1"/>
</workbook>
</file>

<file path=xl/sharedStrings.xml><?xml version="1.0" encoding="utf-8"?>
<sst xmlns="http://schemas.openxmlformats.org/spreadsheetml/2006/main" count="105" uniqueCount="52">
  <si>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</si>
  <si>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</si>
  <si>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</si>
  <si>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</si>
  <si>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</si>
  <si>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</si>
  <si>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</si>
  <si>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</si>
  <si>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</si>
  <si>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</si>
  <si>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</si>
  <si>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</si>
  <si>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</si>
  <si>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</si>
  <si>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</si>
  <si>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</si>
  <si>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</si>
  <si>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</si>
  <si>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</si>
  <si>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</si>
  <si>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</si>
  <si>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</si>
  <si>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</si>
  <si>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</si>
  <si>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</si>
  <si>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</si>
  <si>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</si>
  <si>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</si>
  <si>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</si>
  <si>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</si>
  <si>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</si>
  <si>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2023-01-154 Средства индивидуальной защиты</t>
  </si>
  <si>
    <t>Маска полнолицевая Panaseal LQF PN RU</t>
  </si>
  <si>
    <t>ШТ</t>
  </si>
  <si>
    <t>ЦентрСклад 80</t>
  </si>
  <si>
    <t>Адаптер 3M PELTOR P3EV/2</t>
  </si>
  <si>
    <t>Пояс для работы в подпоре SB1 Safe-Tec</t>
  </si>
  <si>
    <t>Щиток Премьер Фаворит НН-10-С-8, 51368</t>
  </si>
  <si>
    <t>Мембрана 3338747, Drager Safety</t>
  </si>
  <si>
    <t>Халат жен.для защиты от вредных произв.факторов</t>
  </si>
  <si>
    <t>ЦентрСклад 91CИЗ</t>
  </si>
  <si>
    <t>1129509</t>
  </si>
  <si>
    <t>Перчатки диэлектрические бесшовные р.4</t>
  </si>
  <si>
    <t>ПАР</t>
  </si>
  <si>
    <t>1809179</t>
  </si>
  <si>
    <t>Сапоги_ЗМи_Кож_S3_м_43</t>
  </si>
  <si>
    <t>1809180</t>
  </si>
  <si>
    <t>Сапоги_ЗМи_Кож_S3_м_44</t>
  </si>
  <si>
    <t>1809178</t>
  </si>
  <si>
    <t>Сапоги_ЗМи_Кож_S3_м_42</t>
  </si>
  <si>
    <t>1809175</t>
  </si>
  <si>
    <t>Сапоги_ЗМи_Кож_S3_м_40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</si>
</sst>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workbookViewId="0" topLeftCell="A1">
      <selection activeCell="K8" sqref="K8:L2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1853571</v>
      </c>
      <c r="C8" s="25">
        <v>271430</v>
      </c>
      <c r="D8" s="26" t="s">
        <v>32</v>
      </c>
      <c r="E8" s="23" t="s">
        <v>33</v>
      </c>
      <c r="F8" s="37">
        <v>8</v>
      </c>
      <c r="G8" s="32" t="s">
        <v>30</v>
      </c>
      <c r="H8" s="27" t="s">
        <v>34</v>
      </c>
      <c r="I8" s="34">
        <v>13649.79</v>
      </c>
      <c r="J8" s="34">
        <v>109198.32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1491010</v>
      </c>
      <c r="C9" s="25">
        <v>272077</v>
      </c>
      <c r="D9" s="26" t="s">
        <v>35</v>
      </c>
      <c r="E9" s="23" t="s">
        <v>33</v>
      </c>
      <c r="F9" s="37">
        <v>100</v>
      </c>
      <c r="G9" s="32" t="s">
        <v>30</v>
      </c>
      <c r="H9" s="27" t="s">
        <v>34</v>
      </c>
      <c r="I9" s="34">
        <v>413.17</v>
      </c>
      <c r="J9" s="34">
        <v>41317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1511085</v>
      </c>
      <c r="C10" s="25">
        <v>271702</v>
      </c>
      <c r="D10" s="26" t="s">
        <v>36</v>
      </c>
      <c r="E10" s="23" t="s">
        <v>33</v>
      </c>
      <c r="F10" s="37">
        <v>71</v>
      </c>
      <c r="G10" s="32" t="s">
        <v>30</v>
      </c>
      <c r="H10" s="27" t="s">
        <v>34</v>
      </c>
      <c r="I10" s="34">
        <v>1367.12</v>
      </c>
      <c r="J10" s="34">
        <v>97065.52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1631483</v>
      </c>
      <c r="C11" s="25">
        <v>274544</v>
      </c>
      <c r="D11" s="26" t="s">
        <v>37</v>
      </c>
      <c r="E11" s="23" t="s">
        <v>33</v>
      </c>
      <c r="F11" s="37">
        <v>33</v>
      </c>
      <c r="G11" s="32" t="s">
        <v>30</v>
      </c>
      <c r="H11" s="27" t="s">
        <v>34</v>
      </c>
      <c r="I11" s="34">
        <v>451.45</v>
      </c>
      <c r="J11" s="34">
        <v>14897.85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1480149</v>
      </c>
      <c r="C12" s="25">
        <v>261898</v>
      </c>
      <c r="D12" s="26" t="s">
        <v>38</v>
      </c>
      <c r="E12" s="23" t="s">
        <v>33</v>
      </c>
      <c r="F12" s="37">
        <v>5</v>
      </c>
      <c r="G12" s="32" t="s">
        <v>30</v>
      </c>
      <c r="H12" s="27" t="s">
        <v>34</v>
      </c>
      <c r="I12" s="34">
        <v>2204.78</v>
      </c>
      <c r="J12" s="34">
        <v>11023.9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1223592</v>
      </c>
      <c r="C13" s="25">
        <v>279151</v>
      </c>
      <c r="D13" s="26" t="s">
        <v>39</v>
      </c>
      <c r="E13" s="23" t="s">
        <v>33</v>
      </c>
      <c r="F13" s="37">
        <v>87</v>
      </c>
      <c r="G13" s="32" t="s">
        <v>30</v>
      </c>
      <c r="H13" s="27" t="s">
        <v>40</v>
      </c>
      <c r="I13" s="34">
        <v>1251.56</v>
      </c>
      <c r="J13" s="34">
        <v>108885.72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1129509</v>
      </c>
      <c r="C14" s="25" t="s">
        <v>41</v>
      </c>
      <c r="D14" s="26" t="s">
        <v>42</v>
      </c>
      <c r="E14" s="23" t="s">
        <v>43</v>
      </c>
      <c r="F14" s="37">
        <v>138</v>
      </c>
      <c r="G14" s="32" t="s">
        <v>30</v>
      </c>
      <c r="H14" s="27" t="s">
        <v>40</v>
      </c>
      <c r="I14" s="34">
        <v>332.93</v>
      </c>
      <c r="J14" s="34">
        <v>45944.34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1129509</v>
      </c>
      <c r="C15" s="25" t="s">
        <v>41</v>
      </c>
      <c r="D15" s="26" t="s">
        <v>42</v>
      </c>
      <c r="E15" s="23" t="s">
        <v>43</v>
      </c>
      <c r="F15" s="37">
        <v>175</v>
      </c>
      <c r="G15" s="32" t="s">
        <v>30</v>
      </c>
      <c r="H15" s="27" t="s">
        <v>40</v>
      </c>
      <c r="I15" s="34">
        <v>332.93</v>
      </c>
      <c r="J15" s="34">
        <v>58262.75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1809179</v>
      </c>
      <c r="C16" s="25" t="s">
        <v>44</v>
      </c>
      <c r="D16" s="26" t="s">
        <v>45</v>
      </c>
      <c r="E16" s="23" t="s">
        <v>43</v>
      </c>
      <c r="F16" s="37">
        <v>24</v>
      </c>
      <c r="G16" s="32" t="s">
        <v>30</v>
      </c>
      <c r="H16" s="27" t="s">
        <v>40</v>
      </c>
      <c r="I16" s="34">
        <v>1664.68</v>
      </c>
      <c r="J16" s="34">
        <v>39952.32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1809179</v>
      </c>
      <c r="C17" s="25" t="s">
        <v>44</v>
      </c>
      <c r="D17" s="26" t="s">
        <v>45</v>
      </c>
      <c r="E17" s="23" t="s">
        <v>43</v>
      </c>
      <c r="F17" s="37">
        <v>32</v>
      </c>
      <c r="G17" s="32" t="s">
        <v>30</v>
      </c>
      <c r="H17" s="27" t="s">
        <v>40</v>
      </c>
      <c r="I17" s="34">
        <v>1664.68</v>
      </c>
      <c r="J17" s="34">
        <v>53269.76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1809180</v>
      </c>
      <c r="C18" s="25" t="s">
        <v>46</v>
      </c>
      <c r="D18" s="26" t="s">
        <v>47</v>
      </c>
      <c r="E18" s="23" t="s">
        <v>43</v>
      </c>
      <c r="F18" s="37">
        <v>9</v>
      </c>
      <c r="G18" s="32" t="s">
        <v>30</v>
      </c>
      <c r="H18" s="27" t="s">
        <v>40</v>
      </c>
      <c r="I18" s="34">
        <v>1664.68</v>
      </c>
      <c r="J18" s="34">
        <v>14982.12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1809180</v>
      </c>
      <c r="C19" s="25" t="s">
        <v>46</v>
      </c>
      <c r="D19" s="26" t="s">
        <v>47</v>
      </c>
      <c r="E19" s="23" t="s">
        <v>43</v>
      </c>
      <c r="F19" s="37">
        <v>50</v>
      </c>
      <c r="G19" s="32" t="s">
        <v>30</v>
      </c>
      <c r="H19" s="27" t="s">
        <v>40</v>
      </c>
      <c r="I19" s="34">
        <v>1664.68</v>
      </c>
      <c r="J19" s="34">
        <v>83234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1809178</v>
      </c>
      <c r="C20" s="25" t="s">
        <v>48</v>
      </c>
      <c r="D20" s="26" t="s">
        <v>49</v>
      </c>
      <c r="E20" s="23" t="s">
        <v>43</v>
      </c>
      <c r="F20" s="37">
        <v>10</v>
      </c>
      <c r="G20" s="32" t="s">
        <v>30</v>
      </c>
      <c r="H20" s="27" t="s">
        <v>40</v>
      </c>
      <c r="I20" s="34">
        <v>1664.68</v>
      </c>
      <c r="J20" s="34">
        <v>16646.8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1809178</v>
      </c>
      <c r="C21" s="25" t="s">
        <v>48</v>
      </c>
      <c r="D21" s="26" t="s">
        <v>49</v>
      </c>
      <c r="E21" s="23" t="s">
        <v>43</v>
      </c>
      <c r="F21" s="37">
        <v>43</v>
      </c>
      <c r="G21" s="32" t="s">
        <v>30</v>
      </c>
      <c r="H21" s="27" t="s">
        <v>40</v>
      </c>
      <c r="I21" s="34">
        <v>1664.68</v>
      </c>
      <c r="J21" s="34">
        <v>71581.24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1809175</v>
      </c>
      <c r="C22" s="25" t="s">
        <v>50</v>
      </c>
      <c r="D22" s="26" t="s">
        <v>51</v>
      </c>
      <c r="E22" s="23" t="s">
        <v>43</v>
      </c>
      <c r="F22" s="37">
        <v>9</v>
      </c>
      <c r="G22" s="32" t="s">
        <v>30</v>
      </c>
      <c r="H22" s="27" t="s">
        <v>40</v>
      </c>
      <c r="I22" s="34">
        <v>1664.68</v>
      </c>
      <c r="J22" s="34">
        <v>14982.12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1809180</v>
      </c>
      <c r="C23" s="25" t="s">
        <v>46</v>
      </c>
      <c r="D23" s="26" t="s">
        <v>47</v>
      </c>
      <c r="E23" s="23" t="s">
        <v>43</v>
      </c>
      <c r="F23" s="37">
        <v>23</v>
      </c>
      <c r="G23" s="32" t="s">
        <v>30</v>
      </c>
      <c r="H23" s="27" t="s">
        <v>40</v>
      </c>
      <c r="I23" s="34">
        <v>1664.68</v>
      </c>
      <c r="J23" s="34">
        <v>38287.64</v>
      </c>
      <c r="K23" s="38"/>
      <c r="L23" s="33"/>
      <c r="M23" s="20"/>
      <c r="N23" s="9"/>
    </row>
    <row r="24" spans="1:14" s="4" customFormat="1" ht="16.5" customHeight="1">
      <c r="A24" s="63" t="s">
        <v>2</v>
      </c>
      <c r="B24" s="64"/>
      <c r="C24" s="64"/>
      <c r="D24" s="64"/>
      <c r="E24" s="64"/>
      <c r="F24" s="64"/>
      <c r="G24" s="64"/>
      <c r="H24" s="64"/>
      <c r="I24" s="65"/>
      <c r="J24" s="28">
        <f>SUM(J8:J23)</f>
        <v>819531.4</v>
      </c>
      <c r="K24" s="30"/>
      <c r="L24" s="30"/>
      <c r="M24" s="30"/>
      <c r="N24" s="15" t="s">
        <v>16</v>
      </c>
    </row>
    <row r="25" spans="1:14" ht="25.5" customHeight="1">
      <c r="A25" s="47" t="s">
        <v>15</v>
      </c>
      <c r="B25" s="48"/>
      <c r="C25" s="48"/>
      <c r="D25" s="48"/>
      <c r="E25" s="48"/>
      <c r="F25" s="48"/>
      <c r="G25" s="48"/>
      <c r="H25" s="48"/>
      <c r="I25" s="21"/>
      <c r="J25" s="36">
        <f>ROUND(J24*1.2,2)</f>
        <v>983437.68</v>
      </c>
      <c r="K25" s="39"/>
      <c r="L25" s="31"/>
      <c r="M25" s="31"/>
      <c r="N25" s="14" t="s">
        <v>26</v>
      </c>
    </row>
    <row r="26" spans="1:14" s="7" customFormat="1" ht="32.25" customHeight="1">
      <c r="A26" s="61" t="s">
        <v>1</v>
      </c>
      <c r="B26" s="61"/>
      <c r="C26" s="61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.75" customHeight="1">
      <c r="A27" s="41" t="s">
        <v>6</v>
      </c>
      <c r="B27" s="41"/>
      <c r="C27" s="41"/>
      <c r="D27" s="41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41" t="s">
        <v>7</v>
      </c>
      <c r="B28" s="41"/>
      <c r="C28" s="41"/>
      <c r="D28" s="41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.75" customHeight="1">
      <c r="A29" s="41" t="s">
        <v>28</v>
      </c>
      <c r="B29" s="41"/>
      <c r="C29" s="41"/>
      <c r="D29" s="41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5" ht="60" customHeight="1">
      <c r="A30" s="41" t="s">
        <v>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16"/>
    </row>
    <row r="31" spans="1:13" ht="28.5" customHeight="1">
      <c r="A31" s="60" t="s">
        <v>17</v>
      </c>
      <c r="B31" s="60"/>
      <c r="C31" s="60"/>
      <c r="D31" s="60"/>
      <c r="E31" s="60"/>
      <c r="F31" s="17"/>
      <c r="G31" s="18"/>
      <c r="H31" s="18"/>
      <c r="I31" s="19"/>
      <c r="J31" s="19"/>
      <c r="K31" s="19"/>
      <c r="L31" s="19"/>
      <c r="M31" s="19"/>
    </row>
    <row r="32" spans="1:13" ht="28.5" customHeight="1">
      <c r="A32" s="57" t="s">
        <v>18</v>
      </c>
      <c r="B32" s="57" t="s">
        <v>19</v>
      </c>
      <c r="C32" s="57"/>
      <c r="D32" s="57"/>
      <c r="E32" s="57"/>
      <c r="F32" s="58" t="s">
        <v>20</v>
      </c>
      <c r="G32" s="58"/>
      <c r="H32" s="58"/>
      <c r="I32" s="19"/>
      <c r="J32" s="19"/>
      <c r="K32" s="19"/>
      <c r="L32" s="19"/>
      <c r="M32" s="19"/>
    </row>
    <row r="33" spans="4:14" ht="15">
      <c r="D33" s="3"/>
      <c r="E33" s="6"/>
      <c r="F33" s="3"/>
      <c r="G33" s="3"/>
      <c r="H33" s="3"/>
      <c r="I33" s="3"/>
      <c r="J33" s="3"/>
      <c r="K33" s="3"/>
      <c r="L33" s="3"/>
      <c r="M33" s="3"/>
      <c r="N33" s="7"/>
    </row>
  </sheetData>
  <sheetProtection/>
  <autoFilter ref="A7:N32"/>
  <mergeCells count="26">
    <mergeCell ref="A32:E32"/>
    <mergeCell ref="F32:H32"/>
    <mergeCell ref="F5:F6"/>
    <mergeCell ref="G5:H5"/>
    <mergeCell ref="C5:C6"/>
    <mergeCell ref="A31:E31"/>
    <mergeCell ref="A30:N30"/>
    <mergeCell ref="A26:C26"/>
    <mergeCell ref="N4:N6"/>
    <mergeCell ref="A24:I24"/>
    <mergeCell ref="A2:N2"/>
    <mergeCell ref="L4:L6"/>
    <mergeCell ref="D5:D6"/>
    <mergeCell ref="A4:A6"/>
    <mergeCell ref="I4:I6"/>
    <mergeCell ref="K4:K6"/>
    <mergeCell ref="A1:N1"/>
    <mergeCell ref="A28:D28"/>
    <mergeCell ref="A29:D29"/>
    <mergeCell ref="A27:D27"/>
    <mergeCell ref="B5:B6"/>
    <mergeCell ref="J4:J6"/>
    <mergeCell ref="B4:H4"/>
    <mergeCell ref="M4:M6"/>
    <mergeCell ref="E5:E6"/>
    <mergeCell ref="A25:H25"/>
  </mergeCells>
  <dataValidations count="1">
    <dataValidation operator="lessThanOrEqual" allowBlank="1" showInputMessage="1" showErrorMessage="1" sqref="B8:B2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2023-01-24T14:27:46Z</dcterms:modified>
  <cp:category/>
  <cp:version/>
  <cp:contentType/>
  <cp:contentStatus/>
</cp:coreProperties>
</file>