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'РНХн'!$A$7:$N$39</definedName>
    <definedName name="_xlnm.Print_Area" localSheetId="0">'РНХн'!$A$1:$N$39</definedName>
  </definedNames>
  <calcPr fullCalcOnLoad="1"/>
</workbook>
</file>

<file path=xl/sharedStrings.xml><?xml version="1.0" encoding="utf-8"?>
<sst xmlns="http://schemas.openxmlformats.org/spreadsheetml/2006/main" count="123" uniqueCount="56">
  <si>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</si>
  <si>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</si>
  <si>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</si>
  <si>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</si>
  <si>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</si>
  <si>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</si>
  <si>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</si>
  <si>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</si>
  <si>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</si>
  <si>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</si>
  <si>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</si>
  <si>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</si>
  <si>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</si>
  <si>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</si>
  <si>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</si>
  <si>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</si>
  <si>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</si>
  <si>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</si>
  <si>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</si>
  <si>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</si>
  <si>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</si>
  <si>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</si>
  <si>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</si>
  <si>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</si>
  <si>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</si>
  <si>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</si>
  <si>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</si>
  <si>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</si>
  <si>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</si>
  <si>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</si>
  <si>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</si>
  <si>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</si>
  <si>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Труба э/св 406,4х40,49х3800 б/у</t>
  </si>
  <si>
    <t>ШТ</t>
  </si>
  <si>
    <t>Труба э/св 406,4х40,49х2300 б/у</t>
  </si>
  <si>
    <t>Труба э/св 406,4х40,49х10820 б/у</t>
  </si>
  <si>
    <t>Труба э/св 406,4х40,49х3230 б/у</t>
  </si>
  <si>
    <t>Труба э/св 406,4х40,49х6430 б/у</t>
  </si>
  <si>
    <t>Труба э/св 406,4х40,49х11200 б/у</t>
  </si>
  <si>
    <t>Труба э/св 406,4х40,49х10830 б/у</t>
  </si>
  <si>
    <t>Труба э/св 406,4х40,49х3210 б/у</t>
  </si>
  <si>
    <t>Труба э/св 406,4х40,49х6350 б/у</t>
  </si>
  <si>
    <t>Труба э/св 406,4х40,49х7500 б/у</t>
  </si>
  <si>
    <t>Труба э/св 406,4х40,49х11170 б/у</t>
  </si>
  <si>
    <t>Труба э/св 406,4х40,49х2190 б/у</t>
  </si>
  <si>
    <t>Труба э/св 406,4х40,49х2320 б/у</t>
  </si>
  <si>
    <t>Труба э/св 406,4х40,49х2530 б/у</t>
  </si>
  <si>
    <t>Труба э/св 406,4х40,49х11150 б/у</t>
  </si>
  <si>
    <t>Труба э/св 406,4х40,49х3620 б/у</t>
  </si>
  <si>
    <t>Труба э/св 406,4х40,49х3330 б/у</t>
  </si>
  <si>
    <t>Труба э/св 406,4х40,49х4640 б/у</t>
  </si>
  <si>
    <t>Труба э/св 406,4х40,49х3900 б/у</t>
  </si>
  <si>
    <t>Труба э/св 406,4х40,49х5490 б/у</t>
  </si>
  <si>
    <t>Труба э/св 406,4х40,49х11180 б/у</t>
  </si>
  <si>
    <t>Труба э/с 406,4х40,49х3010 б/у</t>
  </si>
  <si>
    <t>лот № 2023-01-161 Труба э-св 406,4х40,49 ТР347 бу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</si>
</sst>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workbookViewId="0" topLeftCell="A1">
      <selection activeCell="K8" sqref="K8:L3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10202121</v>
      </c>
      <c r="C8" s="25">
        <v>10202121</v>
      </c>
      <c r="D8" s="26" t="s">
        <v>32</v>
      </c>
      <c r="E8" s="23" t="s">
        <v>33</v>
      </c>
      <c r="F8" s="37">
        <v>1</v>
      </c>
      <c r="G8" s="32" t="s">
        <v>31</v>
      </c>
      <c r="H8" s="27" t="s">
        <v>30</v>
      </c>
      <c r="I8" s="34">
        <v>195461.19</v>
      </c>
      <c r="J8" s="34">
        <v>195461.19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10202123</v>
      </c>
      <c r="C9" s="25">
        <v>10202123</v>
      </c>
      <c r="D9" s="26" t="s">
        <v>34</v>
      </c>
      <c r="E9" s="23" t="s">
        <v>33</v>
      </c>
      <c r="F9" s="37">
        <v>1</v>
      </c>
      <c r="G9" s="32" t="s">
        <v>31</v>
      </c>
      <c r="H9" s="27" t="s">
        <v>30</v>
      </c>
      <c r="I9" s="34">
        <v>118165.79</v>
      </c>
      <c r="J9" s="34">
        <v>118165.79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10202113</v>
      </c>
      <c r="C10" s="25">
        <v>10202113</v>
      </c>
      <c r="D10" s="26" t="s">
        <v>35</v>
      </c>
      <c r="E10" s="23" t="s">
        <v>33</v>
      </c>
      <c r="F10" s="37">
        <v>1</v>
      </c>
      <c r="G10" s="32" t="s">
        <v>31</v>
      </c>
      <c r="H10" s="27" t="s">
        <v>30</v>
      </c>
      <c r="I10" s="34">
        <v>548476.78</v>
      </c>
      <c r="J10" s="34">
        <v>548476.78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10202120</v>
      </c>
      <c r="C11" s="25">
        <v>10202120</v>
      </c>
      <c r="D11" s="26" t="s">
        <v>36</v>
      </c>
      <c r="E11" s="23" t="s">
        <v>33</v>
      </c>
      <c r="F11" s="37">
        <v>1</v>
      </c>
      <c r="G11" s="32" t="s">
        <v>31</v>
      </c>
      <c r="H11" s="27" t="s">
        <v>30</v>
      </c>
      <c r="I11" s="34">
        <v>165254.33</v>
      </c>
      <c r="J11" s="34">
        <v>165254.33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10202095</v>
      </c>
      <c r="C12" s="25">
        <v>10202095</v>
      </c>
      <c r="D12" s="26" t="s">
        <v>37</v>
      </c>
      <c r="E12" s="23" t="s">
        <v>33</v>
      </c>
      <c r="F12" s="37">
        <v>1</v>
      </c>
      <c r="G12" s="32" t="s">
        <v>31</v>
      </c>
      <c r="H12" s="27" t="s">
        <v>30</v>
      </c>
      <c r="I12" s="34">
        <v>329915.76</v>
      </c>
      <c r="J12" s="34">
        <v>329915.76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10202129</v>
      </c>
      <c r="C13" s="25">
        <v>10202129</v>
      </c>
      <c r="D13" s="26" t="s">
        <v>38</v>
      </c>
      <c r="E13" s="23" t="s">
        <v>33</v>
      </c>
      <c r="F13" s="37">
        <v>1</v>
      </c>
      <c r="G13" s="32" t="s">
        <v>31</v>
      </c>
      <c r="H13" s="27" t="s">
        <v>30</v>
      </c>
      <c r="I13" s="34">
        <v>600303.67</v>
      </c>
      <c r="J13" s="34">
        <v>600303.67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10202094</v>
      </c>
      <c r="C14" s="25">
        <v>10202094</v>
      </c>
      <c r="D14" s="26" t="s">
        <v>39</v>
      </c>
      <c r="E14" s="23" t="s">
        <v>33</v>
      </c>
      <c r="F14" s="37">
        <v>1</v>
      </c>
      <c r="G14" s="32" t="s">
        <v>31</v>
      </c>
      <c r="H14" s="27" t="s">
        <v>30</v>
      </c>
      <c r="I14" s="34">
        <v>549957.57</v>
      </c>
      <c r="J14" s="34">
        <v>549957.57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10202528</v>
      </c>
      <c r="C15" s="25">
        <v>10202528</v>
      </c>
      <c r="D15" s="26" t="s">
        <v>40</v>
      </c>
      <c r="E15" s="23" t="s">
        <v>33</v>
      </c>
      <c r="F15" s="37">
        <v>1</v>
      </c>
      <c r="G15" s="32" t="s">
        <v>31</v>
      </c>
      <c r="H15" s="27" t="s">
        <v>30</v>
      </c>
      <c r="I15" s="34">
        <v>172065.4</v>
      </c>
      <c r="J15" s="34">
        <v>172065.4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10202529</v>
      </c>
      <c r="C16" s="25">
        <v>10202529</v>
      </c>
      <c r="D16" s="26" t="s">
        <v>41</v>
      </c>
      <c r="E16" s="23" t="s">
        <v>33</v>
      </c>
      <c r="F16" s="37">
        <v>1</v>
      </c>
      <c r="G16" s="32" t="s">
        <v>31</v>
      </c>
      <c r="H16" s="27" t="s">
        <v>30</v>
      </c>
      <c r="I16" s="34">
        <v>340428.82</v>
      </c>
      <c r="J16" s="34">
        <v>340428.82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10046047</v>
      </c>
      <c r="C17" s="25">
        <v>10046047</v>
      </c>
      <c r="D17" s="26" t="s">
        <v>42</v>
      </c>
      <c r="E17" s="23" t="s">
        <v>33</v>
      </c>
      <c r="F17" s="37">
        <v>1</v>
      </c>
      <c r="G17" s="32" t="s">
        <v>31</v>
      </c>
      <c r="H17" s="27" t="s">
        <v>30</v>
      </c>
      <c r="I17" s="34">
        <v>380557.81</v>
      </c>
      <c r="J17" s="34">
        <v>380557.81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10202139</v>
      </c>
      <c r="C18" s="25">
        <v>10202139</v>
      </c>
      <c r="D18" s="26" t="s">
        <v>43</v>
      </c>
      <c r="E18" s="23" t="s">
        <v>33</v>
      </c>
      <c r="F18" s="37">
        <v>1</v>
      </c>
      <c r="G18" s="32" t="s">
        <v>31</v>
      </c>
      <c r="H18" s="27" t="s">
        <v>30</v>
      </c>
      <c r="I18" s="34">
        <v>598675.39</v>
      </c>
      <c r="J18" s="34">
        <v>598675.39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10202139</v>
      </c>
      <c r="C19" s="25">
        <v>10202139</v>
      </c>
      <c r="D19" s="26" t="s">
        <v>43</v>
      </c>
      <c r="E19" s="23" t="s">
        <v>33</v>
      </c>
      <c r="F19" s="37">
        <v>1</v>
      </c>
      <c r="G19" s="32" t="s">
        <v>31</v>
      </c>
      <c r="H19" s="27" t="s">
        <v>30</v>
      </c>
      <c r="I19" s="34">
        <v>570837.22</v>
      </c>
      <c r="J19" s="34">
        <v>570837.22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10202133</v>
      </c>
      <c r="C20" s="25">
        <v>10202133</v>
      </c>
      <c r="D20" s="26" t="s">
        <v>44</v>
      </c>
      <c r="E20" s="23" t="s">
        <v>33</v>
      </c>
      <c r="F20" s="37">
        <v>1</v>
      </c>
      <c r="G20" s="32" t="s">
        <v>31</v>
      </c>
      <c r="H20" s="27" t="s">
        <v>30</v>
      </c>
      <c r="I20" s="34">
        <v>112242.61</v>
      </c>
      <c r="J20" s="34">
        <v>112242.61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10202154</v>
      </c>
      <c r="C21" s="25">
        <v>10202154</v>
      </c>
      <c r="D21" s="26" t="s">
        <v>45</v>
      </c>
      <c r="E21" s="23" t="s">
        <v>33</v>
      </c>
      <c r="F21" s="37">
        <v>1</v>
      </c>
      <c r="G21" s="32" t="s">
        <v>31</v>
      </c>
      <c r="H21" s="27" t="s">
        <v>30</v>
      </c>
      <c r="I21" s="34">
        <v>124384.93</v>
      </c>
      <c r="J21" s="34">
        <v>124384.93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10202201</v>
      </c>
      <c r="C22" s="25">
        <v>10202201</v>
      </c>
      <c r="D22" s="26" t="s">
        <v>46</v>
      </c>
      <c r="E22" s="23" t="s">
        <v>33</v>
      </c>
      <c r="F22" s="37">
        <v>1</v>
      </c>
      <c r="G22" s="32" t="s">
        <v>31</v>
      </c>
      <c r="H22" s="27" t="s">
        <v>30</v>
      </c>
      <c r="I22" s="34">
        <v>128234.41</v>
      </c>
      <c r="J22" s="34">
        <v>128234.41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10202164</v>
      </c>
      <c r="C23" s="25">
        <v>10202164</v>
      </c>
      <c r="D23" s="26" t="s">
        <v>47</v>
      </c>
      <c r="E23" s="23" t="s">
        <v>33</v>
      </c>
      <c r="F23" s="37">
        <v>1</v>
      </c>
      <c r="G23" s="32" t="s">
        <v>31</v>
      </c>
      <c r="H23" s="27" t="s">
        <v>30</v>
      </c>
      <c r="I23" s="34">
        <v>597639.04</v>
      </c>
      <c r="J23" s="34">
        <v>597639.04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10202200</v>
      </c>
      <c r="C24" s="25">
        <v>10202200</v>
      </c>
      <c r="D24" s="26" t="s">
        <v>48</v>
      </c>
      <c r="E24" s="23" t="s">
        <v>33</v>
      </c>
      <c r="F24" s="37">
        <v>1</v>
      </c>
      <c r="G24" s="32" t="s">
        <v>31</v>
      </c>
      <c r="H24" s="27" t="s">
        <v>30</v>
      </c>
      <c r="I24" s="34">
        <v>183318.85</v>
      </c>
      <c r="J24" s="34">
        <v>183318.85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10202312</v>
      </c>
      <c r="C25" s="25">
        <v>10202312</v>
      </c>
      <c r="D25" s="26" t="s">
        <v>49</v>
      </c>
      <c r="E25" s="23" t="s">
        <v>33</v>
      </c>
      <c r="F25" s="37">
        <v>1</v>
      </c>
      <c r="G25" s="32" t="s">
        <v>31</v>
      </c>
      <c r="H25" s="27" t="s">
        <v>30</v>
      </c>
      <c r="I25" s="34">
        <v>168807.85</v>
      </c>
      <c r="J25" s="34">
        <v>168807.85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10202311</v>
      </c>
      <c r="C26" s="25">
        <v>10202311</v>
      </c>
      <c r="D26" s="26" t="s">
        <v>50</v>
      </c>
      <c r="E26" s="23" t="s">
        <v>33</v>
      </c>
      <c r="F26" s="37">
        <v>1</v>
      </c>
      <c r="G26" s="32" t="s">
        <v>31</v>
      </c>
      <c r="H26" s="27" t="s">
        <v>30</v>
      </c>
      <c r="I26" s="34">
        <v>235146.75</v>
      </c>
      <c r="J26" s="34">
        <v>235146.75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10202307</v>
      </c>
      <c r="C27" s="25">
        <v>10202307</v>
      </c>
      <c r="D27" s="26" t="s">
        <v>51</v>
      </c>
      <c r="E27" s="23" t="s">
        <v>33</v>
      </c>
      <c r="F27" s="37">
        <v>1</v>
      </c>
      <c r="G27" s="32" t="s">
        <v>31</v>
      </c>
      <c r="H27" s="27" t="s">
        <v>30</v>
      </c>
      <c r="I27" s="34">
        <v>198126.83</v>
      </c>
      <c r="J27" s="34">
        <v>198126.83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10202289</v>
      </c>
      <c r="C28" s="25">
        <v>10202289</v>
      </c>
      <c r="D28" s="26" t="s">
        <v>52</v>
      </c>
      <c r="E28" s="23" t="s">
        <v>33</v>
      </c>
      <c r="F28" s="37">
        <v>1</v>
      </c>
      <c r="G28" s="32" t="s">
        <v>31</v>
      </c>
      <c r="H28" s="27" t="s">
        <v>30</v>
      </c>
      <c r="I28" s="34">
        <v>278088.86</v>
      </c>
      <c r="J28" s="34">
        <v>278088.86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10018547</v>
      </c>
      <c r="C29" s="25">
        <v>10018547</v>
      </c>
      <c r="D29" s="26" t="s">
        <v>53</v>
      </c>
      <c r="E29" s="23" t="s">
        <v>33</v>
      </c>
      <c r="F29" s="37">
        <v>1</v>
      </c>
      <c r="G29" s="32" t="s">
        <v>31</v>
      </c>
      <c r="H29" s="27" t="s">
        <v>30</v>
      </c>
      <c r="I29" s="34">
        <v>564914.03</v>
      </c>
      <c r="J29" s="34">
        <v>564914.03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10202697</v>
      </c>
      <c r="C30" s="25">
        <v>10202697</v>
      </c>
      <c r="D30" s="26" t="s">
        <v>54</v>
      </c>
      <c r="E30" s="23" t="s">
        <v>33</v>
      </c>
      <c r="F30" s="37">
        <v>1</v>
      </c>
      <c r="G30" s="32" t="s">
        <v>31</v>
      </c>
      <c r="H30" s="27" t="s">
        <v>30</v>
      </c>
      <c r="I30" s="34">
        <v>154591.8</v>
      </c>
      <c r="J30" s="34">
        <v>154591.8</v>
      </c>
      <c r="K30" s="38"/>
      <c r="L30" s="33"/>
      <c r="M30" s="20"/>
      <c r="N30" s="9"/>
    </row>
    <row r="31" spans="1:14" s="4" customFormat="1" ht="16.5" customHeight="1">
      <c r="A31" s="51" t="s">
        <v>2</v>
      </c>
      <c r="B31" s="52"/>
      <c r="C31" s="52"/>
      <c r="D31" s="52"/>
      <c r="E31" s="52"/>
      <c r="F31" s="52"/>
      <c r="G31" s="52"/>
      <c r="H31" s="52"/>
      <c r="I31" s="53"/>
      <c r="J31" s="28">
        <f>SUM(J8:J30)</f>
        <v>7315595.6899999995</v>
      </c>
      <c r="K31" s="30"/>
      <c r="L31" s="30"/>
      <c r="M31" s="30"/>
      <c r="N31" s="15" t="s">
        <v>16</v>
      </c>
    </row>
    <row r="32" spans="1:14" ht="25.5" customHeight="1">
      <c r="A32" s="44" t="s">
        <v>15</v>
      </c>
      <c r="B32" s="65"/>
      <c r="C32" s="65"/>
      <c r="D32" s="65"/>
      <c r="E32" s="65"/>
      <c r="F32" s="65"/>
      <c r="G32" s="65"/>
      <c r="H32" s="65"/>
      <c r="I32" s="21"/>
      <c r="J32" s="36">
        <f>ROUND(J31*1.2,2)</f>
        <v>8778714.83</v>
      </c>
      <c r="K32" s="39"/>
      <c r="L32" s="31"/>
      <c r="M32" s="31"/>
      <c r="N32" s="14" t="s">
        <v>26</v>
      </c>
    </row>
    <row r="33" spans="1:14" s="7" customFormat="1" ht="32.25" customHeight="1">
      <c r="A33" s="48" t="s">
        <v>1</v>
      </c>
      <c r="B33" s="48"/>
      <c r="C33" s="4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.75" customHeight="1">
      <c r="A34" s="47" t="s">
        <v>6</v>
      </c>
      <c r="B34" s="47"/>
      <c r="C34" s="47"/>
      <c r="D34" s="47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customHeight="1">
      <c r="A35" s="47" t="s">
        <v>7</v>
      </c>
      <c r="B35" s="47"/>
      <c r="C35" s="47"/>
      <c r="D35" s="47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.75" customHeight="1">
      <c r="A36" s="47" t="s">
        <v>28</v>
      </c>
      <c r="B36" s="47"/>
      <c r="C36" s="47"/>
      <c r="D36" s="47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ht="60" customHeight="1">
      <c r="A37" s="47" t="s">
        <v>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6"/>
    </row>
    <row r="38" spans="1:13" ht="28.5" customHeight="1">
      <c r="A38" s="46" t="s">
        <v>17</v>
      </c>
      <c r="B38" s="46"/>
      <c r="C38" s="46"/>
      <c r="D38" s="46"/>
      <c r="E38" s="46"/>
      <c r="F38" s="17"/>
      <c r="G38" s="18"/>
      <c r="H38" s="18"/>
      <c r="I38" s="19"/>
      <c r="J38" s="19"/>
      <c r="K38" s="19"/>
      <c r="L38" s="19"/>
      <c r="M38" s="19"/>
    </row>
    <row r="39" spans="1:13" ht="28.5" customHeight="1">
      <c r="A39" s="40" t="s">
        <v>18</v>
      </c>
      <c r="B39" s="40" t="s">
        <v>19</v>
      </c>
      <c r="C39" s="40"/>
      <c r="D39" s="40"/>
      <c r="E39" s="40"/>
      <c r="F39" s="41" t="s">
        <v>20</v>
      </c>
      <c r="G39" s="41"/>
      <c r="H39" s="41"/>
      <c r="I39" s="19"/>
      <c r="J39" s="19"/>
      <c r="K39" s="19"/>
      <c r="L39" s="19"/>
      <c r="M39" s="19"/>
    </row>
    <row r="40" spans="4:14" ht="15">
      <c r="D40" s="3"/>
      <c r="E40" s="6"/>
      <c r="F40" s="3"/>
      <c r="G40" s="3"/>
      <c r="H40" s="3"/>
      <c r="I40" s="3"/>
      <c r="J40" s="3"/>
      <c r="K40" s="3"/>
      <c r="L40" s="3"/>
      <c r="M40" s="3"/>
      <c r="N40" s="7"/>
    </row>
  </sheetData>
  <sheetProtection/>
  <autoFilter ref="A7:N39"/>
  <mergeCells count="26">
    <mergeCell ref="A1:N1"/>
    <mergeCell ref="A35:D35"/>
    <mergeCell ref="A36:D36"/>
    <mergeCell ref="A34:D34"/>
    <mergeCell ref="B5:B6"/>
    <mergeCell ref="J4:J6"/>
    <mergeCell ref="B4:H4"/>
    <mergeCell ref="M4:M6"/>
    <mergeCell ref="E5:E6"/>
    <mergeCell ref="A32:H32"/>
    <mergeCell ref="A2:N2"/>
    <mergeCell ref="L4:L6"/>
    <mergeCell ref="D5:D6"/>
    <mergeCell ref="A4:A6"/>
    <mergeCell ref="I4:I6"/>
    <mergeCell ref="K4:K6"/>
    <mergeCell ref="A39:E39"/>
    <mergeCell ref="F39:H39"/>
    <mergeCell ref="F5:F6"/>
    <mergeCell ref="G5:H5"/>
    <mergeCell ref="C5:C6"/>
    <mergeCell ref="A38:E38"/>
    <mergeCell ref="A37:N37"/>
    <mergeCell ref="A33:C33"/>
    <mergeCell ref="N4:N6"/>
    <mergeCell ref="A31:I31"/>
  </mergeCells>
  <dataValidations count="1">
    <dataValidation operator="lessThanOrEqual" allowBlank="1" showInputMessage="1" showErrorMessage="1" sqref="B8:B3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2023-01-24T14:36:04Z</dcterms:modified>
  <cp:category/>
  <cp:version/>
  <cp:contentType/>
  <cp:contentStatus/>
</cp:coreProperties>
</file>