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<sst xmlns="http://schemas.openxmlformats.org/spreadsheetml/2006/main" count="59" uniqueCount="40">
  <si>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</si>
  <si>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</si>
  <si>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</si>
  <si>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</si>
  <si>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</si>
  <si>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</si>
  <si>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</si>
  <si>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</si>
  <si>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</si>
  <si>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</si>
  <si>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</si>
  <si>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</si>
  <si>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</si>
  <si>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</si>
  <si>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</si>
  <si>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</si>
  <si>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</si>
  <si>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</si>
  <si>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</si>
  <si>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</si>
  <si>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</si>
  <si>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</si>
  <si>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</si>
  <si>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</si>
  <si>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</si>
  <si>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</si>
  <si>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</si>
  <si>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</si>
  <si>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</si>
  <si>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</si>
  <si>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</si>
  <si>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</si>
  <si>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Труба э/св 457,2х45,24х2170 б/у</t>
  </si>
  <si>
    <t>ШТ</t>
  </si>
  <si>
    <t>Труба э/св 457х45,24х2075 б/у</t>
  </si>
  <si>
    <t>Труба э/св 457x45,24х8490 ТР347 б/у</t>
  </si>
  <si>
    <t>Труба э/св 457х45,24х2190 б/у</t>
  </si>
  <si>
    <t>Труба э/св 457х45,24х3560 б/у</t>
  </si>
  <si>
    <t>Труба э/св 457х45,24х2180 ТР347 б/у</t>
  </si>
  <si>
    <t>лот № 2023-01-162 Труба э-св 457х45,24 ТР347 бу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</si>
</sst>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K8" sqref="K8:L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10202584</v>
      </c>
      <c r="C8" s="25">
        <v>10202584</v>
      </c>
      <c r="D8" s="26" t="s">
        <v>32</v>
      </c>
      <c r="E8" s="23" t="s">
        <v>33</v>
      </c>
      <c r="F8" s="37">
        <v>1</v>
      </c>
      <c r="G8" s="32" t="s">
        <v>31</v>
      </c>
      <c r="H8" s="27" t="s">
        <v>30</v>
      </c>
      <c r="I8" s="34">
        <v>165935.55</v>
      </c>
      <c r="J8" s="34">
        <v>165935.55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10202561</v>
      </c>
      <c r="C9" s="25">
        <v>10202561</v>
      </c>
      <c r="D9" s="26" t="s">
        <v>34</v>
      </c>
      <c r="E9" s="23" t="s">
        <v>33</v>
      </c>
      <c r="F9" s="37">
        <v>1</v>
      </c>
      <c r="G9" s="32" t="s">
        <v>31</v>
      </c>
      <c r="H9" s="27" t="s">
        <v>30</v>
      </c>
      <c r="I9" s="34">
        <v>159269.95</v>
      </c>
      <c r="J9" s="34">
        <v>159269.95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10202531</v>
      </c>
      <c r="C10" s="25">
        <v>10202531</v>
      </c>
      <c r="D10" s="26" t="s">
        <v>35</v>
      </c>
      <c r="E10" s="23" t="s">
        <v>33</v>
      </c>
      <c r="F10" s="37">
        <v>1</v>
      </c>
      <c r="G10" s="32" t="s">
        <v>31</v>
      </c>
      <c r="H10" s="27" t="s">
        <v>30</v>
      </c>
      <c r="I10" s="34">
        <v>648308.18</v>
      </c>
      <c r="J10" s="34">
        <v>648308.18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10202557</v>
      </c>
      <c r="C11" s="25">
        <v>10202557</v>
      </c>
      <c r="D11" s="26" t="s">
        <v>36</v>
      </c>
      <c r="E11" s="23" t="s">
        <v>33</v>
      </c>
      <c r="F11" s="37">
        <v>1</v>
      </c>
      <c r="G11" s="32" t="s">
        <v>31</v>
      </c>
      <c r="H11" s="27" t="s">
        <v>30</v>
      </c>
      <c r="I11" s="34">
        <v>167690.23</v>
      </c>
      <c r="J11" s="34">
        <v>167690.23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10202560</v>
      </c>
      <c r="C12" s="25">
        <v>10202560</v>
      </c>
      <c r="D12" s="26" t="s">
        <v>37</v>
      </c>
      <c r="E12" s="23" t="s">
        <v>33</v>
      </c>
      <c r="F12" s="37">
        <v>1</v>
      </c>
      <c r="G12" s="32" t="s">
        <v>31</v>
      </c>
      <c r="H12" s="27" t="s">
        <v>30</v>
      </c>
      <c r="I12" s="34">
        <v>272584.03</v>
      </c>
      <c r="J12" s="34">
        <v>272584.03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10202560</v>
      </c>
      <c r="C13" s="25">
        <v>10202560</v>
      </c>
      <c r="D13" s="26" t="s">
        <v>37</v>
      </c>
      <c r="E13" s="23" t="s">
        <v>33</v>
      </c>
      <c r="F13" s="37">
        <v>1</v>
      </c>
      <c r="G13" s="32" t="s">
        <v>31</v>
      </c>
      <c r="H13" s="27" t="s">
        <v>30</v>
      </c>
      <c r="I13" s="34">
        <v>271531.62</v>
      </c>
      <c r="J13" s="34">
        <v>271531.62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10018661</v>
      </c>
      <c r="C14" s="25">
        <v>10018547</v>
      </c>
      <c r="D14" s="26" t="s">
        <v>38</v>
      </c>
      <c r="E14" s="23" t="s">
        <v>33</v>
      </c>
      <c r="F14" s="37">
        <v>1</v>
      </c>
      <c r="G14" s="32" t="s">
        <v>31</v>
      </c>
      <c r="H14" s="27" t="s">
        <v>30</v>
      </c>
      <c r="I14" s="34">
        <v>165935.55</v>
      </c>
      <c r="J14" s="34">
        <v>165935.55</v>
      </c>
      <c r="K14" s="38"/>
      <c r="L14" s="33"/>
      <c r="M14" s="20"/>
      <c r="N14" s="9"/>
    </row>
    <row r="15" spans="1:14" s="4" customFormat="1" ht="16.5" customHeight="1">
      <c r="A15" s="51" t="s">
        <v>2</v>
      </c>
      <c r="B15" s="52"/>
      <c r="C15" s="52"/>
      <c r="D15" s="52"/>
      <c r="E15" s="52"/>
      <c r="F15" s="52"/>
      <c r="G15" s="52"/>
      <c r="H15" s="52"/>
      <c r="I15" s="53"/>
      <c r="J15" s="28">
        <f>SUM(J8:J14)</f>
        <v>1851255.11</v>
      </c>
      <c r="K15" s="30"/>
      <c r="L15" s="30"/>
      <c r="M15" s="30"/>
      <c r="N15" s="15" t="s">
        <v>16</v>
      </c>
    </row>
    <row r="16" spans="1:14" ht="25.5" customHeight="1">
      <c r="A16" s="44" t="s">
        <v>15</v>
      </c>
      <c r="B16" s="65"/>
      <c r="C16" s="65"/>
      <c r="D16" s="65"/>
      <c r="E16" s="65"/>
      <c r="F16" s="65"/>
      <c r="G16" s="65"/>
      <c r="H16" s="65"/>
      <c r="I16" s="21"/>
      <c r="J16" s="36">
        <f>ROUND(J15*1.2,2)</f>
        <v>2221506.13</v>
      </c>
      <c r="K16" s="39"/>
      <c r="L16" s="31"/>
      <c r="M16" s="31"/>
      <c r="N16" s="14" t="s">
        <v>26</v>
      </c>
    </row>
    <row r="17" spans="1:14" s="7" customFormat="1" ht="32.25" customHeight="1">
      <c r="A17" s="48" t="s">
        <v>1</v>
      </c>
      <c r="B17" s="48"/>
      <c r="C17" s="4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7" t="s">
        <v>6</v>
      </c>
      <c r="B18" s="47"/>
      <c r="C18" s="47"/>
      <c r="D18" s="47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7" t="s">
        <v>7</v>
      </c>
      <c r="B19" s="47"/>
      <c r="C19" s="47"/>
      <c r="D19" s="47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7" t="s">
        <v>28</v>
      </c>
      <c r="B20" s="47"/>
      <c r="C20" s="47"/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7" t="s">
        <v>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6"/>
    </row>
    <row r="22" spans="1:13" ht="28.5" customHeight="1">
      <c r="A22" s="46" t="s">
        <v>17</v>
      </c>
      <c r="B22" s="46"/>
      <c r="C22" s="46"/>
      <c r="D22" s="46"/>
      <c r="E22" s="46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40" t="s">
        <v>18</v>
      </c>
      <c r="B23" s="40" t="s">
        <v>19</v>
      </c>
      <c r="C23" s="40"/>
      <c r="D23" s="40"/>
      <c r="E23" s="40"/>
      <c r="F23" s="41" t="s">
        <v>20</v>
      </c>
      <c r="G23" s="41"/>
      <c r="H23" s="41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  <mergeCell ref="A2:N2"/>
    <mergeCell ref="L4:L6"/>
    <mergeCell ref="D5:D6"/>
    <mergeCell ref="A4:A6"/>
    <mergeCell ref="I4:I6"/>
    <mergeCell ref="K4:K6"/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2023-01-24T14:37:05Z</dcterms:modified>
  <cp:category/>
  <cp:version/>
  <cp:contentType/>
  <cp:contentStatus/>
</cp:coreProperties>
</file>