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<sst xmlns="http://schemas.openxmlformats.org/spreadsheetml/2006/main" count="43" uniqueCount="35">
  <si>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</si>
  <si>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</si>
  <si>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</si>
  <si>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</si>
  <si>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</si>
  <si>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</si>
  <si>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</si>
  <si>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</si>
  <si>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</si>
  <si>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</si>
  <si>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</si>
  <si>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</si>
  <si>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</si>
  <si>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</si>
  <si>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</si>
  <si>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</si>
  <si>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</si>
  <si>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</si>
  <si>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</si>
  <si>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</si>
  <si>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</si>
  <si>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</si>
  <si>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</si>
  <si>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</si>
  <si>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</si>
  <si>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</si>
  <si>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</si>
  <si>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</si>
  <si>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</si>
  <si>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</si>
  <si>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</si>
  <si>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2023-01-170 Труба бш 457х45,24 TP347</t>
  </si>
  <si>
    <t>Труба б/ш 457х45,24 TP347</t>
  </si>
  <si>
    <t>Т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</si>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</sst>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J13" sqref="J13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1458284</v>
      </c>
      <c r="C8" s="25">
        <v>1458284</v>
      </c>
      <c r="D8" s="26" t="s">
        <v>32</v>
      </c>
      <c r="E8" s="23" t="s">
        <v>33</v>
      </c>
      <c r="F8" s="37">
        <v>24.4</v>
      </c>
      <c r="G8" s="32" t="s">
        <v>30</v>
      </c>
      <c r="H8" s="27" t="s">
        <v>34</v>
      </c>
      <c r="I8" s="34">
        <v>901402.84</v>
      </c>
      <c r="J8" s="34">
        <v>21994229.3</v>
      </c>
      <c r="K8" s="33"/>
      <c r="L8" s="20"/>
      <c r="M8" s="9"/>
    </row>
    <row r="9" spans="1:13" s="10" customFormat="1" ht="48.75" customHeight="1">
      <c r="A9" s="22">
        <v>2</v>
      </c>
      <c r="B9" s="24">
        <v>1458284</v>
      </c>
      <c r="C9" s="25">
        <v>1458284</v>
      </c>
      <c r="D9" s="26" t="s">
        <v>32</v>
      </c>
      <c r="E9" s="23" t="s">
        <v>33</v>
      </c>
      <c r="F9" s="37">
        <v>4.88</v>
      </c>
      <c r="G9" s="32" t="s">
        <v>30</v>
      </c>
      <c r="H9" s="27" t="s">
        <v>34</v>
      </c>
      <c r="I9" s="34">
        <v>901402.84</v>
      </c>
      <c r="J9" s="34">
        <v>4398845.86</v>
      </c>
      <c r="K9" s="33"/>
      <c r="L9" s="20"/>
      <c r="M9" s="9"/>
    </row>
    <row r="10" spans="1:13" s="10" customFormat="1" ht="48.75" customHeight="1">
      <c r="A10" s="22">
        <v>3</v>
      </c>
      <c r="B10" s="24">
        <v>1458284</v>
      </c>
      <c r="C10" s="25">
        <v>1458284</v>
      </c>
      <c r="D10" s="26" t="s">
        <v>32</v>
      </c>
      <c r="E10" s="23" t="s">
        <v>33</v>
      </c>
      <c r="F10" s="37">
        <v>4.88</v>
      </c>
      <c r="G10" s="32" t="s">
        <v>30</v>
      </c>
      <c r="H10" s="27" t="s">
        <v>34</v>
      </c>
      <c r="I10" s="34">
        <v>901407.23</v>
      </c>
      <c r="J10" s="34">
        <v>4398867.28</v>
      </c>
      <c r="K10" s="33"/>
      <c r="L10" s="20"/>
      <c r="M10" s="9"/>
    </row>
    <row r="11" spans="1:13" s="4" customFormat="1" ht="16.5" customHeight="1">
      <c r="A11" s="61" t="s">
        <v>2</v>
      </c>
      <c r="B11" s="62"/>
      <c r="C11" s="62"/>
      <c r="D11" s="62"/>
      <c r="E11" s="62"/>
      <c r="F11" s="62"/>
      <c r="G11" s="62"/>
      <c r="H11" s="62"/>
      <c r="I11" s="63"/>
      <c r="J11" s="28">
        <f>SUM(J8:J10)</f>
        <v>30791942.44</v>
      </c>
      <c r="K11" s="30"/>
      <c r="L11" s="30"/>
      <c r="M11" s="15" t="s">
        <v>17</v>
      </c>
    </row>
    <row r="12" spans="1:13" ht="25.5" customHeight="1">
      <c r="A12" s="42" t="s">
        <v>16</v>
      </c>
      <c r="B12" s="44"/>
      <c r="C12" s="44"/>
      <c r="D12" s="44"/>
      <c r="E12" s="44"/>
      <c r="F12" s="44"/>
      <c r="G12" s="44"/>
      <c r="H12" s="44"/>
      <c r="I12" s="21"/>
      <c r="J12" s="28">
        <f>J11*1.2</f>
        <v>36950330.928</v>
      </c>
      <c r="K12" s="31"/>
      <c r="L12" s="31"/>
      <c r="M12" s="14" t="s">
        <v>27</v>
      </c>
    </row>
    <row r="13" spans="1:13" s="7" customFormat="1" ht="32.25" customHeight="1">
      <c r="A13" s="59" t="s">
        <v>1</v>
      </c>
      <c r="B13" s="59"/>
      <c r="C13" s="59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5.75" customHeight="1">
      <c r="A14" s="47" t="s">
        <v>6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7" t="s">
        <v>7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75" customHeight="1">
      <c r="A16" s="47" t="s">
        <v>29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</row>
    <row r="17" spans="1:14" ht="60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6"/>
    </row>
    <row r="18" spans="1:12" ht="28.5" customHeight="1">
      <c r="A18" s="58" t="s">
        <v>18</v>
      </c>
      <c r="B18" s="58"/>
      <c r="C18" s="58"/>
      <c r="D18" s="58"/>
      <c r="E18" s="58"/>
      <c r="F18" s="17"/>
      <c r="G18" s="18"/>
      <c r="H18" s="18"/>
      <c r="I18" s="19"/>
      <c r="J18" s="19"/>
      <c r="K18" s="19"/>
      <c r="L18" s="19"/>
    </row>
    <row r="19" spans="1:12" ht="28.5" customHeight="1">
      <c r="A19" s="38" t="s">
        <v>19</v>
      </c>
      <c r="B19" s="38" t="s">
        <v>20</v>
      </c>
      <c r="C19" s="38"/>
      <c r="D19" s="38"/>
      <c r="E19" s="38"/>
      <c r="F19" s="39" t="s">
        <v>21</v>
      </c>
      <c r="G19" s="39"/>
      <c r="H19" s="39"/>
      <c r="I19" s="19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J4:J6"/>
    <mergeCell ref="B4:H4"/>
    <mergeCell ref="L4:L6"/>
    <mergeCell ref="E5:E6"/>
    <mergeCell ref="A18:E18"/>
    <mergeCell ref="A17:M17"/>
    <mergeCell ref="A13:C13"/>
    <mergeCell ref="M4:M6"/>
    <mergeCell ref="A11:I11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A19:E19"/>
    <mergeCell ref="F19:H19"/>
    <mergeCell ref="F5:F6"/>
    <mergeCell ref="G5:H5"/>
    <mergeCell ref="C5:C6"/>
    <mergeCell ref="A12:H12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2023-01-24T08:42:10Z</dcterms:modified>
  <cp:category/>
  <cp:version/>
  <cp:contentType/>
  <cp:contentStatus/>
</cp:coreProperties>
</file>