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<sst xmlns="http://schemas.openxmlformats.org/spreadsheetml/2006/main" count="75" uniqueCount="46">
  <si>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</si>
  <si>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</si>
  <si>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</si>
  <si>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</si>
  <si>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</si>
  <si>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</si>
  <si>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</si>
  <si>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</si>
  <si>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</si>
  <si>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</si>
  <si>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</si>
  <si>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</si>
  <si>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</si>
  <si>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</si>
  <si>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</si>
  <si>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</si>
  <si>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</si>
  <si>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</si>
  <si>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</si>
  <si>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</si>
  <si>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</si>
  <si>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</si>
  <si>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</si>
  <si>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</si>
  <si>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</si>
  <si>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</si>
  <si>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</si>
  <si>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</si>
  <si>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</si>
  <si>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</si>
  <si>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</si>
  <si>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</si>
  <si>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</si>
  <si>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2023-05-08 Трубы чугунные и НКТ</t>
  </si>
  <si>
    <t>124547</t>
  </si>
  <si>
    <t>Труба ЧШГ-200-6000,Тайтон, Н-лак,В-ц/пес</t>
  </si>
  <si>
    <t>ШТ</t>
  </si>
  <si>
    <t>124556</t>
  </si>
  <si>
    <t>Труба ЧШГ-300-6000,Тайтон, Н-лак,В-ц/пес</t>
  </si>
  <si>
    <t>124585</t>
  </si>
  <si>
    <t>Труба ЧШГ-Т-300-6000</t>
  </si>
  <si>
    <t>Труба НКТ 73Х7,01 VA-SS-90 с муфтами</t>
  </si>
  <si>
    <t>Труба ЧШГ-Т-1000-6000, Н-лак,В-ц/пес</t>
  </si>
  <si>
    <t>Труба ЧШГ-150-6000,Тайтон, Н-лак,В-ц/пес</t>
  </si>
  <si>
    <t>Труба ЧШГУ-250-6000 Н-лак., В-цем.песч.</t>
  </si>
  <si>
    <t>Труба ЧШГ-100-6000,Тайтон, Н-лак,В-ц/пес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</si>
</sst>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A18" sqref="A18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20003169</v>
      </c>
      <c r="C8" s="25" t="s">
        <v>34</v>
      </c>
      <c r="D8" s="26" t="s">
        <v>35</v>
      </c>
      <c r="E8" s="23" t="s">
        <v>36</v>
      </c>
      <c r="F8" s="37">
        <v>1</v>
      </c>
      <c r="G8" s="32" t="s">
        <v>32</v>
      </c>
      <c r="H8" s="27" t="s">
        <v>31</v>
      </c>
      <c r="I8" s="34">
        <v>3780.56</v>
      </c>
      <c r="J8" s="34">
        <v>3780.56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20003170</v>
      </c>
      <c r="C9" s="25" t="s">
        <v>37</v>
      </c>
      <c r="D9" s="26" t="s">
        <v>38</v>
      </c>
      <c r="E9" s="23" t="s">
        <v>36</v>
      </c>
      <c r="F9" s="37">
        <v>12</v>
      </c>
      <c r="G9" s="32" t="s">
        <v>32</v>
      </c>
      <c r="H9" s="27" t="s">
        <v>31</v>
      </c>
      <c r="I9" s="34">
        <v>7122.92</v>
      </c>
      <c r="J9" s="34">
        <v>85475.04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20009806</v>
      </c>
      <c r="C10" s="25" t="s">
        <v>39</v>
      </c>
      <c r="D10" s="26" t="s">
        <v>40</v>
      </c>
      <c r="E10" s="23" t="s">
        <v>36</v>
      </c>
      <c r="F10" s="37">
        <v>2</v>
      </c>
      <c r="G10" s="32" t="s">
        <v>32</v>
      </c>
      <c r="H10" s="27" t="s">
        <v>31</v>
      </c>
      <c r="I10" s="34">
        <v>5002.08</v>
      </c>
      <c r="J10" s="34">
        <v>10004.16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1013915</v>
      </c>
      <c r="C11" s="25">
        <v>32036</v>
      </c>
      <c r="D11" s="26" t="s">
        <v>41</v>
      </c>
      <c r="E11" s="23" t="s">
        <v>30</v>
      </c>
      <c r="F11" s="37">
        <v>0.566</v>
      </c>
      <c r="G11" s="32" t="s">
        <v>32</v>
      </c>
      <c r="H11" s="27" t="s">
        <v>31</v>
      </c>
      <c r="I11" s="34">
        <v>76145.14</v>
      </c>
      <c r="J11" s="34">
        <v>43098.15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20009583</v>
      </c>
      <c r="C12" s="25">
        <v>126501</v>
      </c>
      <c r="D12" s="26" t="s">
        <v>42</v>
      </c>
      <c r="E12" s="23" t="s">
        <v>36</v>
      </c>
      <c r="F12" s="37">
        <v>1</v>
      </c>
      <c r="G12" s="32" t="s">
        <v>32</v>
      </c>
      <c r="H12" s="27" t="s">
        <v>31</v>
      </c>
      <c r="I12" s="34">
        <v>37750.69</v>
      </c>
      <c r="J12" s="34">
        <v>37750.69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20003168</v>
      </c>
      <c r="C13" s="25">
        <v>124546</v>
      </c>
      <c r="D13" s="26" t="s">
        <v>43</v>
      </c>
      <c r="E13" s="23" t="s">
        <v>36</v>
      </c>
      <c r="F13" s="37">
        <v>6</v>
      </c>
      <c r="G13" s="32" t="s">
        <v>32</v>
      </c>
      <c r="H13" s="27" t="s">
        <v>31</v>
      </c>
      <c r="I13" s="34">
        <v>3424.31</v>
      </c>
      <c r="J13" s="34">
        <v>20545.86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20001435</v>
      </c>
      <c r="C14" s="25">
        <v>124646</v>
      </c>
      <c r="D14" s="26" t="s">
        <v>44</v>
      </c>
      <c r="E14" s="23" t="s">
        <v>36</v>
      </c>
      <c r="F14" s="37">
        <v>2</v>
      </c>
      <c r="G14" s="32" t="s">
        <v>32</v>
      </c>
      <c r="H14" s="27" t="s">
        <v>31</v>
      </c>
      <c r="I14" s="34">
        <v>6061.11</v>
      </c>
      <c r="J14" s="34">
        <v>12122.22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20003170</v>
      </c>
      <c r="C15" s="25">
        <v>124556</v>
      </c>
      <c r="D15" s="26" t="s">
        <v>38</v>
      </c>
      <c r="E15" s="23" t="s">
        <v>36</v>
      </c>
      <c r="F15" s="37">
        <v>2</v>
      </c>
      <c r="G15" s="32" t="s">
        <v>32</v>
      </c>
      <c r="H15" s="27" t="s">
        <v>31</v>
      </c>
      <c r="I15" s="34">
        <v>6983.33</v>
      </c>
      <c r="J15" s="34">
        <v>13966.66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20003181</v>
      </c>
      <c r="C16" s="25">
        <v>124555</v>
      </c>
      <c r="D16" s="26" t="s">
        <v>45</v>
      </c>
      <c r="E16" s="23" t="s">
        <v>36</v>
      </c>
      <c r="F16" s="37">
        <v>1</v>
      </c>
      <c r="G16" s="32" t="s">
        <v>32</v>
      </c>
      <c r="H16" s="27" t="s">
        <v>31</v>
      </c>
      <c r="I16" s="34">
        <v>18361.81</v>
      </c>
      <c r="J16" s="34">
        <v>18361.81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20003170</v>
      </c>
      <c r="C17" s="25" t="s">
        <v>37</v>
      </c>
      <c r="D17" s="26" t="s">
        <v>38</v>
      </c>
      <c r="E17" s="23" t="s">
        <v>36</v>
      </c>
      <c r="F17" s="37">
        <v>6</v>
      </c>
      <c r="G17" s="32" t="s">
        <v>32</v>
      </c>
      <c r="H17" s="27" t="s">
        <v>31</v>
      </c>
      <c r="I17" s="34">
        <v>7122.92</v>
      </c>
      <c r="J17" s="34">
        <v>42737.52</v>
      </c>
      <c r="K17" s="38"/>
      <c r="L17" s="33"/>
      <c r="M17" s="20"/>
      <c r="N17" s="9"/>
    </row>
    <row r="18" spans="1:14" s="4" customFormat="1" ht="16.5" customHeight="1">
      <c r="A18" s="63" t="s">
        <v>2</v>
      </c>
      <c r="B18" s="64"/>
      <c r="C18" s="64"/>
      <c r="D18" s="64"/>
      <c r="E18" s="64"/>
      <c r="F18" s="64"/>
      <c r="G18" s="64"/>
      <c r="H18" s="64"/>
      <c r="I18" s="65"/>
      <c r="J18" s="28">
        <f>SUM(J8:J17)</f>
        <v>287842.67000000004</v>
      </c>
      <c r="K18" s="30"/>
      <c r="L18" s="30"/>
      <c r="M18" s="30"/>
      <c r="N18" s="15" t="s">
        <v>16</v>
      </c>
    </row>
    <row r="19" spans="1:14" ht="25.5" customHeight="1">
      <c r="A19" s="47" t="s">
        <v>15</v>
      </c>
      <c r="B19" s="48"/>
      <c r="C19" s="48"/>
      <c r="D19" s="48"/>
      <c r="E19" s="48"/>
      <c r="F19" s="48"/>
      <c r="G19" s="48"/>
      <c r="H19" s="48"/>
      <c r="I19" s="21"/>
      <c r="J19" s="36">
        <f>ROUND(J18*1.2,2)</f>
        <v>345411.2</v>
      </c>
      <c r="K19" s="39"/>
      <c r="L19" s="31"/>
      <c r="M19" s="31"/>
      <c r="N19" s="14" t="s">
        <v>26</v>
      </c>
    </row>
    <row r="20" spans="1:14" s="7" customFormat="1" ht="32.25" customHeight="1">
      <c r="A20" s="61" t="s">
        <v>1</v>
      </c>
      <c r="B20" s="61"/>
      <c r="C20" s="6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1" t="s">
        <v>6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7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28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6"/>
    </row>
    <row r="25" spans="1:13" ht="28.5" customHeight="1">
      <c r="A25" s="60" t="s">
        <v>17</v>
      </c>
      <c r="B25" s="60"/>
      <c r="C25" s="60"/>
      <c r="D25" s="60"/>
      <c r="E25" s="60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57" t="s">
        <v>18</v>
      </c>
      <c r="B26" s="57" t="s">
        <v>19</v>
      </c>
      <c r="C26" s="57"/>
      <c r="D26" s="57"/>
      <c r="E26" s="57"/>
      <c r="F26" s="58" t="s">
        <v>20</v>
      </c>
      <c r="G26" s="58"/>
      <c r="H26" s="58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2023-05-26T08:46:21Z</dcterms:modified>
  <cp:category/>
  <cp:version/>
  <cp:contentType/>
  <cp:contentStatus/>
</cp:coreProperties>
</file>