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'РНХн'!$A$7:$N$65</definedName>
    <definedName name="_xlnm.Print_Area" localSheetId="0">'РНХн'!$A$1:$N$65</definedName>
  </definedNames>
  <calcPr fullCalcOnLoad="1"/>
</workbook>
</file>

<file path=xl/sharedStrings.xml><?xml version="1.0" encoding="utf-8"?>
<sst xmlns="http://schemas.openxmlformats.org/spreadsheetml/2006/main" count="248" uniqueCount="88">
  <si>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</si>
  <si>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</si>
  <si>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</si>
  <si>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</si>
  <si>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</si>
  <si>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</si>
  <si>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</si>
  <si>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</si>
  <si>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</si>
  <si>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</si>
  <si>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</si>
  <si>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</si>
  <si>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</si>
  <si>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</si>
  <si>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</si>
  <si>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</si>
  <si>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</si>
  <si>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</si>
  <si>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</si>
  <si>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</si>
  <si>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</si>
  <si>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</si>
  <si>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</si>
  <si>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</si>
  <si>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</si>
  <si>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</si>
  <si>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</si>
  <si>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</si>
  <si>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</si>
  <si>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</si>
  <si>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</si>
  <si>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</si>
  <si>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2023-05-14 Детали трубопроводов (тройники до ф150)</t>
  </si>
  <si>
    <t>017726</t>
  </si>
  <si>
    <t>Тройник 89Х6-57Х4-09Г2С</t>
  </si>
  <si>
    <t>ШТ</t>
  </si>
  <si>
    <t>018311</t>
  </si>
  <si>
    <t>Тройник 30 114,3х8,56-33,4х6,35 F11 Cl2</t>
  </si>
  <si>
    <t>018315</t>
  </si>
  <si>
    <t>Тройник BW 88,9х7,62-33,4х6,35 P11</t>
  </si>
  <si>
    <t>013064</t>
  </si>
  <si>
    <t>Тройник 89Х6-76Х6-09Г2С</t>
  </si>
  <si>
    <t>017744</t>
  </si>
  <si>
    <t>Тройник 108Х8-76Х6</t>
  </si>
  <si>
    <t>094301</t>
  </si>
  <si>
    <t>Тройник 25 SW 6000 F11</t>
  </si>
  <si>
    <t>094305</t>
  </si>
  <si>
    <t>Тройник 50х50х25 SW 6000 F11</t>
  </si>
  <si>
    <t>094302</t>
  </si>
  <si>
    <t>Тройник 50х50х15 SW 3000 F11</t>
  </si>
  <si>
    <t>016807</t>
  </si>
  <si>
    <t>Тройник 45-100х25 BW Gr.P11</t>
  </si>
  <si>
    <t>017605</t>
  </si>
  <si>
    <t>Тройник BW 88,9х11,13-60,3х8,74WP11 Cl.2</t>
  </si>
  <si>
    <t>017612</t>
  </si>
  <si>
    <t>Тройник 40 SW 3000 LF2 Cl.1</t>
  </si>
  <si>
    <t>017623</t>
  </si>
  <si>
    <t>Тройник BW 60,3х5,54 WPL6</t>
  </si>
  <si>
    <t>030109</t>
  </si>
  <si>
    <t>Тройник 133Х6-89Х4</t>
  </si>
  <si>
    <t>Тройник 108Х6-89Х6-09Г2С</t>
  </si>
  <si>
    <t>Тройник 89Х6-09Г2С</t>
  </si>
  <si>
    <t>Тройник П 89х8-57х5</t>
  </si>
  <si>
    <t>Тройник 89Х3,5-12Х18Н10Т</t>
  </si>
  <si>
    <t>Тройник П 89Х8-57Х5,5-09Г2С</t>
  </si>
  <si>
    <t>Тройник 150-159х9-15ГС</t>
  </si>
  <si>
    <t>Тройник П 108х16</t>
  </si>
  <si>
    <t>Тройник П 108Х6-57Х4-13ХФА</t>
  </si>
  <si>
    <t>Тройник 57Х8-32</t>
  </si>
  <si>
    <t>Тройник 133Х6</t>
  </si>
  <si>
    <t>Тройник 108Х8-89Х8-09Г2С</t>
  </si>
  <si>
    <t>Тройник 76Х6</t>
  </si>
  <si>
    <t>Тройник 108х6-57х6-12Х18Н10Т</t>
  </si>
  <si>
    <t>Тройник П 1-114,3х6,02-60,3х3,91-10Г2</t>
  </si>
  <si>
    <t>Тройник П 76Х6-20С</t>
  </si>
  <si>
    <t>Тройник 108х4-57х4</t>
  </si>
  <si>
    <t>Тройник 57х6-15Х15М</t>
  </si>
  <si>
    <t>Тройник 89Х6-12Х18Н10Т</t>
  </si>
  <si>
    <t>Тройник 108х6-57х4-12Х18Н10Т</t>
  </si>
  <si>
    <t>Тройник 89х8-57х5,5-15Х5М</t>
  </si>
  <si>
    <t>Тройник 89х6-57х6-12Х18Н10Т</t>
  </si>
  <si>
    <t>Тройник П 108Х6-76Х5</t>
  </si>
  <si>
    <t>1563175</t>
  </si>
  <si>
    <t>Тройник 57х8</t>
  </si>
  <si>
    <t>017728</t>
  </si>
  <si>
    <t>Тройник 108Х6-09Г2С</t>
  </si>
  <si>
    <t>017743</t>
  </si>
  <si>
    <t>Тройник 108Х6-89Х6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</si>
</sst>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workbookViewId="0" topLeftCell="A1">
      <selection activeCell="A57" sqref="A57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1013855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30</v>
      </c>
      <c r="I8" s="34">
        <v>252.08</v>
      </c>
      <c r="J8" s="34">
        <v>504.16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1582663</v>
      </c>
      <c r="C9" s="25" t="s">
        <v>36</v>
      </c>
      <c r="D9" s="26" t="s">
        <v>37</v>
      </c>
      <c r="E9" s="23" t="s">
        <v>35</v>
      </c>
      <c r="F9" s="37">
        <v>35</v>
      </c>
      <c r="G9" s="32" t="s">
        <v>31</v>
      </c>
      <c r="H9" s="27" t="s">
        <v>30</v>
      </c>
      <c r="I9" s="34">
        <v>16377.78</v>
      </c>
      <c r="J9" s="34">
        <v>573222.3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1579179</v>
      </c>
      <c r="C10" s="25" t="s">
        <v>38</v>
      </c>
      <c r="D10" s="26" t="s">
        <v>39</v>
      </c>
      <c r="E10" s="23" t="s">
        <v>35</v>
      </c>
      <c r="F10" s="37">
        <v>1</v>
      </c>
      <c r="G10" s="32" t="s">
        <v>31</v>
      </c>
      <c r="H10" s="27" t="s">
        <v>30</v>
      </c>
      <c r="I10" s="34">
        <v>2292.36</v>
      </c>
      <c r="J10" s="34">
        <v>2292.36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1043958</v>
      </c>
      <c r="C11" s="25" t="s">
        <v>40</v>
      </c>
      <c r="D11" s="26" t="s">
        <v>41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354.86</v>
      </c>
      <c r="J11" s="34">
        <v>709.72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1043958</v>
      </c>
      <c r="C12" s="25" t="s">
        <v>40</v>
      </c>
      <c r="D12" s="26" t="s">
        <v>41</v>
      </c>
      <c r="E12" s="23" t="s">
        <v>35</v>
      </c>
      <c r="F12" s="37">
        <v>4</v>
      </c>
      <c r="G12" s="32" t="s">
        <v>31</v>
      </c>
      <c r="H12" s="27" t="s">
        <v>30</v>
      </c>
      <c r="I12" s="34">
        <v>263.89</v>
      </c>
      <c r="J12" s="34">
        <v>1055.56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1053177</v>
      </c>
      <c r="C13" s="25" t="s">
        <v>42</v>
      </c>
      <c r="D13" s="26" t="s">
        <v>43</v>
      </c>
      <c r="E13" s="23" t="s">
        <v>35</v>
      </c>
      <c r="F13" s="37">
        <v>14</v>
      </c>
      <c r="G13" s="32" t="s">
        <v>31</v>
      </c>
      <c r="H13" s="27" t="s">
        <v>30</v>
      </c>
      <c r="I13" s="34">
        <v>485.42</v>
      </c>
      <c r="J13" s="34">
        <v>6795.88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1503464</v>
      </c>
      <c r="C14" s="25" t="s">
        <v>44</v>
      </c>
      <c r="D14" s="26" t="s">
        <v>45</v>
      </c>
      <c r="E14" s="23" t="s">
        <v>35</v>
      </c>
      <c r="F14" s="37">
        <v>5</v>
      </c>
      <c r="G14" s="32" t="s">
        <v>31</v>
      </c>
      <c r="H14" s="27" t="s">
        <v>30</v>
      </c>
      <c r="I14" s="34">
        <v>617.36</v>
      </c>
      <c r="J14" s="34">
        <v>3086.8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1503463</v>
      </c>
      <c r="C15" s="25" t="s">
        <v>46</v>
      </c>
      <c r="D15" s="26" t="s">
        <v>47</v>
      </c>
      <c r="E15" s="23" t="s">
        <v>35</v>
      </c>
      <c r="F15" s="37">
        <v>2</v>
      </c>
      <c r="G15" s="32" t="s">
        <v>31</v>
      </c>
      <c r="H15" s="27" t="s">
        <v>30</v>
      </c>
      <c r="I15" s="34">
        <v>2611.11</v>
      </c>
      <c r="J15" s="34">
        <v>5222.22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1503461</v>
      </c>
      <c r="C16" s="25" t="s">
        <v>48</v>
      </c>
      <c r="D16" s="26" t="s">
        <v>49</v>
      </c>
      <c r="E16" s="23" t="s">
        <v>35</v>
      </c>
      <c r="F16" s="37">
        <v>1</v>
      </c>
      <c r="G16" s="32" t="s">
        <v>31</v>
      </c>
      <c r="H16" s="27" t="s">
        <v>30</v>
      </c>
      <c r="I16" s="34">
        <v>2611.11</v>
      </c>
      <c r="J16" s="34">
        <v>2611.11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1505563</v>
      </c>
      <c r="C17" s="25" t="s">
        <v>50</v>
      </c>
      <c r="D17" s="26" t="s">
        <v>51</v>
      </c>
      <c r="E17" s="23" t="s">
        <v>35</v>
      </c>
      <c r="F17" s="37">
        <v>1</v>
      </c>
      <c r="G17" s="32" t="s">
        <v>31</v>
      </c>
      <c r="H17" s="27" t="s">
        <v>30</v>
      </c>
      <c r="I17" s="34">
        <v>37884.03</v>
      </c>
      <c r="J17" s="34">
        <v>37884.03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1505358</v>
      </c>
      <c r="C18" s="25" t="s">
        <v>52</v>
      </c>
      <c r="D18" s="26" t="s">
        <v>53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3501.39</v>
      </c>
      <c r="J18" s="34">
        <v>3501.39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1502538</v>
      </c>
      <c r="C19" s="25" t="s">
        <v>54</v>
      </c>
      <c r="D19" s="26" t="s">
        <v>55</v>
      </c>
      <c r="E19" s="23" t="s">
        <v>35</v>
      </c>
      <c r="F19" s="37">
        <v>13</v>
      </c>
      <c r="G19" s="32" t="s">
        <v>31</v>
      </c>
      <c r="H19" s="27" t="s">
        <v>30</v>
      </c>
      <c r="I19" s="34">
        <v>489.58</v>
      </c>
      <c r="J19" s="34">
        <v>6364.54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1502660</v>
      </c>
      <c r="C20" s="25" t="s">
        <v>56</v>
      </c>
      <c r="D20" s="26" t="s">
        <v>57</v>
      </c>
      <c r="E20" s="23" t="s">
        <v>35</v>
      </c>
      <c r="F20" s="37">
        <v>4</v>
      </c>
      <c r="G20" s="32" t="s">
        <v>31</v>
      </c>
      <c r="H20" s="27" t="s">
        <v>30</v>
      </c>
      <c r="I20" s="34">
        <v>440.98</v>
      </c>
      <c r="J20" s="34">
        <v>1763.92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1031664</v>
      </c>
      <c r="C21" s="25" t="s">
        <v>58</v>
      </c>
      <c r="D21" s="26" t="s">
        <v>59</v>
      </c>
      <c r="E21" s="23" t="s">
        <v>35</v>
      </c>
      <c r="F21" s="37">
        <v>4</v>
      </c>
      <c r="G21" s="32" t="s">
        <v>31</v>
      </c>
      <c r="H21" s="27" t="s">
        <v>30</v>
      </c>
      <c r="I21" s="34">
        <v>25.69</v>
      </c>
      <c r="J21" s="34">
        <v>102.76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1031664</v>
      </c>
      <c r="C22" s="25" t="s">
        <v>58</v>
      </c>
      <c r="D22" s="26" t="s">
        <v>59</v>
      </c>
      <c r="E22" s="23" t="s">
        <v>35</v>
      </c>
      <c r="F22" s="37">
        <v>8</v>
      </c>
      <c r="G22" s="32" t="s">
        <v>31</v>
      </c>
      <c r="H22" s="27" t="s">
        <v>30</v>
      </c>
      <c r="I22" s="34">
        <v>61.81</v>
      </c>
      <c r="J22" s="34">
        <v>494.48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1031664</v>
      </c>
      <c r="C23" s="25" t="s">
        <v>58</v>
      </c>
      <c r="D23" s="26" t="s">
        <v>59</v>
      </c>
      <c r="E23" s="23" t="s">
        <v>35</v>
      </c>
      <c r="F23" s="37">
        <v>2</v>
      </c>
      <c r="G23" s="32" t="s">
        <v>31</v>
      </c>
      <c r="H23" s="27" t="s">
        <v>30</v>
      </c>
      <c r="I23" s="34">
        <v>7.64</v>
      </c>
      <c r="J23" s="34">
        <v>15.28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1018842</v>
      </c>
      <c r="C24" s="25">
        <v>17724</v>
      </c>
      <c r="D24" s="26" t="s">
        <v>60</v>
      </c>
      <c r="E24" s="23" t="s">
        <v>35</v>
      </c>
      <c r="F24" s="37">
        <v>2</v>
      </c>
      <c r="G24" s="32" t="s">
        <v>31</v>
      </c>
      <c r="H24" s="27" t="s">
        <v>30</v>
      </c>
      <c r="I24" s="34">
        <v>513.19</v>
      </c>
      <c r="J24" s="34">
        <v>1026.38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1018842</v>
      </c>
      <c r="C25" s="25">
        <v>17724</v>
      </c>
      <c r="D25" s="26" t="s">
        <v>60</v>
      </c>
      <c r="E25" s="23" t="s">
        <v>35</v>
      </c>
      <c r="F25" s="37">
        <v>1</v>
      </c>
      <c r="G25" s="32" t="s">
        <v>31</v>
      </c>
      <c r="H25" s="27" t="s">
        <v>30</v>
      </c>
      <c r="I25" s="34">
        <v>257.64</v>
      </c>
      <c r="J25" s="34">
        <v>257.64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1018571</v>
      </c>
      <c r="C26" s="25">
        <v>17729</v>
      </c>
      <c r="D26" s="26" t="s">
        <v>61</v>
      </c>
      <c r="E26" s="23" t="s">
        <v>35</v>
      </c>
      <c r="F26" s="37">
        <v>1</v>
      </c>
      <c r="G26" s="32" t="s">
        <v>31</v>
      </c>
      <c r="H26" s="27" t="s">
        <v>30</v>
      </c>
      <c r="I26" s="34">
        <v>359.73</v>
      </c>
      <c r="J26" s="34">
        <v>359.73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1326448</v>
      </c>
      <c r="C27" s="25">
        <v>17970</v>
      </c>
      <c r="D27" s="26" t="s">
        <v>62</v>
      </c>
      <c r="E27" s="23" t="s">
        <v>35</v>
      </c>
      <c r="F27" s="37">
        <v>40</v>
      </c>
      <c r="G27" s="32" t="s">
        <v>31</v>
      </c>
      <c r="H27" s="27" t="s">
        <v>30</v>
      </c>
      <c r="I27" s="34">
        <v>309.03</v>
      </c>
      <c r="J27" s="34">
        <v>12361.2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1030878</v>
      </c>
      <c r="C28" s="25">
        <v>72222</v>
      </c>
      <c r="D28" s="26" t="s">
        <v>63</v>
      </c>
      <c r="E28" s="23" t="s">
        <v>35</v>
      </c>
      <c r="F28" s="37">
        <v>1</v>
      </c>
      <c r="G28" s="32" t="s">
        <v>31</v>
      </c>
      <c r="H28" s="27" t="s">
        <v>30</v>
      </c>
      <c r="I28" s="34">
        <v>3352.78</v>
      </c>
      <c r="J28" s="34">
        <v>3352.78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1127029</v>
      </c>
      <c r="C29" s="25">
        <v>17725</v>
      </c>
      <c r="D29" s="26" t="s">
        <v>64</v>
      </c>
      <c r="E29" s="23" t="s">
        <v>35</v>
      </c>
      <c r="F29" s="37">
        <v>10</v>
      </c>
      <c r="G29" s="32" t="s">
        <v>31</v>
      </c>
      <c r="H29" s="27" t="s">
        <v>30</v>
      </c>
      <c r="I29" s="34">
        <v>427.78</v>
      </c>
      <c r="J29" s="34">
        <v>4277.8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1127029</v>
      </c>
      <c r="C30" s="25">
        <v>17725</v>
      </c>
      <c r="D30" s="26" t="s">
        <v>64</v>
      </c>
      <c r="E30" s="23" t="s">
        <v>35</v>
      </c>
      <c r="F30" s="37">
        <v>13</v>
      </c>
      <c r="G30" s="32" t="s">
        <v>31</v>
      </c>
      <c r="H30" s="27" t="s">
        <v>30</v>
      </c>
      <c r="I30" s="34">
        <v>427.78</v>
      </c>
      <c r="J30" s="34">
        <v>5561.14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1492481</v>
      </c>
      <c r="C31" s="25">
        <v>17590</v>
      </c>
      <c r="D31" s="26" t="s">
        <v>65</v>
      </c>
      <c r="E31" s="23" t="s">
        <v>35</v>
      </c>
      <c r="F31" s="37">
        <v>1</v>
      </c>
      <c r="G31" s="32" t="s">
        <v>31</v>
      </c>
      <c r="H31" s="27" t="s">
        <v>30</v>
      </c>
      <c r="I31" s="34">
        <v>40081.25</v>
      </c>
      <c r="J31" s="34">
        <v>40081.25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1527616</v>
      </c>
      <c r="C32" s="25">
        <v>18153</v>
      </c>
      <c r="D32" s="26" t="s">
        <v>66</v>
      </c>
      <c r="E32" s="23" t="s">
        <v>35</v>
      </c>
      <c r="F32" s="37">
        <v>12</v>
      </c>
      <c r="G32" s="32" t="s">
        <v>31</v>
      </c>
      <c r="H32" s="27" t="s">
        <v>30</v>
      </c>
      <c r="I32" s="34">
        <v>6899.31</v>
      </c>
      <c r="J32" s="34">
        <v>82791.72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1511948</v>
      </c>
      <c r="C33" s="25">
        <v>17940</v>
      </c>
      <c r="D33" s="26" t="s">
        <v>67</v>
      </c>
      <c r="E33" s="23" t="s">
        <v>35</v>
      </c>
      <c r="F33" s="37">
        <v>50</v>
      </c>
      <c r="G33" s="32" t="s">
        <v>31</v>
      </c>
      <c r="H33" s="27" t="s">
        <v>30</v>
      </c>
      <c r="I33" s="34">
        <v>202.78</v>
      </c>
      <c r="J33" s="34">
        <v>10139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1047211</v>
      </c>
      <c r="C34" s="25">
        <v>17422</v>
      </c>
      <c r="D34" s="26" t="s">
        <v>68</v>
      </c>
      <c r="E34" s="23" t="s">
        <v>35</v>
      </c>
      <c r="F34" s="37">
        <v>1</v>
      </c>
      <c r="G34" s="32" t="s">
        <v>31</v>
      </c>
      <c r="H34" s="27" t="s">
        <v>30</v>
      </c>
      <c r="I34" s="34">
        <v>880.56</v>
      </c>
      <c r="J34" s="34">
        <v>880.56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1053177</v>
      </c>
      <c r="C35" s="25">
        <v>17433</v>
      </c>
      <c r="D35" s="26" t="s">
        <v>43</v>
      </c>
      <c r="E35" s="23" t="s">
        <v>35</v>
      </c>
      <c r="F35" s="37">
        <v>2</v>
      </c>
      <c r="G35" s="32" t="s">
        <v>31</v>
      </c>
      <c r="H35" s="27" t="s">
        <v>30</v>
      </c>
      <c r="I35" s="34">
        <v>466.67</v>
      </c>
      <c r="J35" s="34">
        <v>933.34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1053177</v>
      </c>
      <c r="C36" s="25">
        <v>17433</v>
      </c>
      <c r="D36" s="26" t="s">
        <v>43</v>
      </c>
      <c r="E36" s="23" t="s">
        <v>35</v>
      </c>
      <c r="F36" s="37">
        <v>1</v>
      </c>
      <c r="G36" s="32" t="s">
        <v>31</v>
      </c>
      <c r="H36" s="27" t="s">
        <v>30</v>
      </c>
      <c r="I36" s="34">
        <v>401.39</v>
      </c>
      <c r="J36" s="34">
        <v>401.39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1043980</v>
      </c>
      <c r="C37" s="25">
        <v>17762</v>
      </c>
      <c r="D37" s="26" t="s">
        <v>69</v>
      </c>
      <c r="E37" s="23" t="s">
        <v>35</v>
      </c>
      <c r="F37" s="37">
        <v>1</v>
      </c>
      <c r="G37" s="32" t="s">
        <v>31</v>
      </c>
      <c r="H37" s="27" t="s">
        <v>30</v>
      </c>
      <c r="I37" s="34">
        <v>563.89</v>
      </c>
      <c r="J37" s="34">
        <v>563.89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1043980</v>
      </c>
      <c r="C38" s="25">
        <v>17762</v>
      </c>
      <c r="D38" s="26" t="s">
        <v>69</v>
      </c>
      <c r="E38" s="23" t="s">
        <v>35</v>
      </c>
      <c r="F38" s="37">
        <v>5</v>
      </c>
      <c r="G38" s="32" t="s">
        <v>31</v>
      </c>
      <c r="H38" s="27" t="s">
        <v>30</v>
      </c>
      <c r="I38" s="34">
        <v>434.03</v>
      </c>
      <c r="J38" s="34">
        <v>2170.15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1042671</v>
      </c>
      <c r="C39" s="25">
        <v>17303</v>
      </c>
      <c r="D39" s="26" t="s">
        <v>70</v>
      </c>
      <c r="E39" s="23" t="s">
        <v>35</v>
      </c>
      <c r="F39" s="37">
        <v>7</v>
      </c>
      <c r="G39" s="32" t="s">
        <v>31</v>
      </c>
      <c r="H39" s="27" t="s">
        <v>30</v>
      </c>
      <c r="I39" s="34">
        <v>597.23</v>
      </c>
      <c r="J39" s="34">
        <v>4180.61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1043980</v>
      </c>
      <c r="C40" s="25">
        <v>17762</v>
      </c>
      <c r="D40" s="26" t="s">
        <v>69</v>
      </c>
      <c r="E40" s="23" t="s">
        <v>35</v>
      </c>
      <c r="F40" s="37">
        <v>5</v>
      </c>
      <c r="G40" s="32" t="s">
        <v>31</v>
      </c>
      <c r="H40" s="27" t="s">
        <v>30</v>
      </c>
      <c r="I40" s="34">
        <v>634.03</v>
      </c>
      <c r="J40" s="34">
        <v>3170.15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1043986</v>
      </c>
      <c r="C41" s="25">
        <v>12165</v>
      </c>
      <c r="D41" s="26" t="s">
        <v>71</v>
      </c>
      <c r="E41" s="23" t="s">
        <v>35</v>
      </c>
      <c r="F41" s="37">
        <v>14</v>
      </c>
      <c r="G41" s="32" t="s">
        <v>31</v>
      </c>
      <c r="H41" s="27" t="s">
        <v>30</v>
      </c>
      <c r="I41" s="34">
        <v>184.03</v>
      </c>
      <c r="J41" s="34">
        <v>2576.42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1013855</v>
      </c>
      <c r="C42" s="25" t="s">
        <v>33</v>
      </c>
      <c r="D42" s="26" t="s">
        <v>34</v>
      </c>
      <c r="E42" s="23" t="s">
        <v>35</v>
      </c>
      <c r="F42" s="37">
        <v>1</v>
      </c>
      <c r="G42" s="32" t="s">
        <v>31</v>
      </c>
      <c r="H42" s="27" t="s">
        <v>30</v>
      </c>
      <c r="I42" s="34">
        <v>252.08</v>
      </c>
      <c r="J42" s="34">
        <v>252.08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2035820</v>
      </c>
      <c r="C43" s="25">
        <v>2035820</v>
      </c>
      <c r="D43" s="26" t="s">
        <v>72</v>
      </c>
      <c r="E43" s="23" t="s">
        <v>35</v>
      </c>
      <c r="F43" s="37">
        <v>4</v>
      </c>
      <c r="G43" s="32" t="s">
        <v>31</v>
      </c>
      <c r="H43" s="27" t="s">
        <v>30</v>
      </c>
      <c r="I43" s="34">
        <v>1436.11</v>
      </c>
      <c r="J43" s="34">
        <v>5744.44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1951560</v>
      </c>
      <c r="C44" s="25">
        <v>1951560</v>
      </c>
      <c r="D44" s="26" t="s">
        <v>73</v>
      </c>
      <c r="E44" s="23" t="s">
        <v>35</v>
      </c>
      <c r="F44" s="37">
        <v>2</v>
      </c>
      <c r="G44" s="32" t="s">
        <v>31</v>
      </c>
      <c r="H44" s="27" t="s">
        <v>30</v>
      </c>
      <c r="I44" s="34">
        <v>5431.25</v>
      </c>
      <c r="J44" s="34">
        <v>10862.5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1600995</v>
      </c>
      <c r="C45" s="25">
        <v>1600995</v>
      </c>
      <c r="D45" s="26" t="s">
        <v>74</v>
      </c>
      <c r="E45" s="23" t="s">
        <v>35</v>
      </c>
      <c r="F45" s="37">
        <v>1</v>
      </c>
      <c r="G45" s="32" t="s">
        <v>31</v>
      </c>
      <c r="H45" s="27" t="s">
        <v>30</v>
      </c>
      <c r="I45" s="34">
        <v>528.48</v>
      </c>
      <c r="J45" s="34">
        <v>528.48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1548053</v>
      </c>
      <c r="C46" s="25">
        <v>1548053</v>
      </c>
      <c r="D46" s="26" t="s">
        <v>75</v>
      </c>
      <c r="E46" s="23" t="s">
        <v>35</v>
      </c>
      <c r="F46" s="37">
        <v>1</v>
      </c>
      <c r="G46" s="32" t="s">
        <v>31</v>
      </c>
      <c r="H46" s="27" t="s">
        <v>30</v>
      </c>
      <c r="I46" s="34">
        <v>218.06</v>
      </c>
      <c r="J46" s="34">
        <v>218.06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1289630</v>
      </c>
      <c r="C47" s="25">
        <v>1289630</v>
      </c>
      <c r="D47" s="26" t="s">
        <v>76</v>
      </c>
      <c r="E47" s="23" t="s">
        <v>35</v>
      </c>
      <c r="F47" s="37">
        <v>2</v>
      </c>
      <c r="G47" s="32" t="s">
        <v>31</v>
      </c>
      <c r="H47" s="27" t="s">
        <v>30</v>
      </c>
      <c r="I47" s="34">
        <v>306.25</v>
      </c>
      <c r="J47" s="34">
        <v>612.5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1080486</v>
      </c>
      <c r="C48" s="25">
        <v>1080486</v>
      </c>
      <c r="D48" s="26" t="s">
        <v>77</v>
      </c>
      <c r="E48" s="23" t="s">
        <v>35</v>
      </c>
      <c r="F48" s="37">
        <v>3</v>
      </c>
      <c r="G48" s="32" t="s">
        <v>31</v>
      </c>
      <c r="H48" s="27" t="s">
        <v>30</v>
      </c>
      <c r="I48" s="34">
        <v>1004.86</v>
      </c>
      <c r="J48" s="34">
        <v>3014.58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1700821</v>
      </c>
      <c r="C49" s="25">
        <v>1700821</v>
      </c>
      <c r="D49" s="26" t="s">
        <v>78</v>
      </c>
      <c r="E49" s="23" t="s">
        <v>35</v>
      </c>
      <c r="F49" s="37">
        <v>4</v>
      </c>
      <c r="G49" s="32" t="s">
        <v>31</v>
      </c>
      <c r="H49" s="27" t="s">
        <v>30</v>
      </c>
      <c r="I49" s="34">
        <v>1061.81</v>
      </c>
      <c r="J49" s="34">
        <v>4247.24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1753426</v>
      </c>
      <c r="C50" s="25">
        <v>1753426</v>
      </c>
      <c r="D50" s="26" t="s">
        <v>79</v>
      </c>
      <c r="E50" s="23" t="s">
        <v>35</v>
      </c>
      <c r="F50" s="37">
        <v>1</v>
      </c>
      <c r="G50" s="32" t="s">
        <v>31</v>
      </c>
      <c r="H50" s="27" t="s">
        <v>30</v>
      </c>
      <c r="I50" s="34">
        <v>439.58</v>
      </c>
      <c r="J50" s="34">
        <v>439.58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1717046</v>
      </c>
      <c r="C51" s="25">
        <v>1717046</v>
      </c>
      <c r="D51" s="26" t="s">
        <v>80</v>
      </c>
      <c r="E51" s="23" t="s">
        <v>35</v>
      </c>
      <c r="F51" s="37">
        <v>2</v>
      </c>
      <c r="G51" s="32" t="s">
        <v>31</v>
      </c>
      <c r="H51" s="27" t="s">
        <v>30</v>
      </c>
      <c r="I51" s="34">
        <v>1004.86</v>
      </c>
      <c r="J51" s="34">
        <v>2009.72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1527615</v>
      </c>
      <c r="C52" s="25">
        <v>1527615</v>
      </c>
      <c r="D52" s="26" t="s">
        <v>81</v>
      </c>
      <c r="E52" s="23" t="s">
        <v>35</v>
      </c>
      <c r="F52" s="37">
        <v>2</v>
      </c>
      <c r="G52" s="32" t="s">
        <v>31</v>
      </c>
      <c r="H52" s="27" t="s">
        <v>30</v>
      </c>
      <c r="I52" s="34">
        <v>288.19</v>
      </c>
      <c r="J52" s="34">
        <v>576.38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1563175</v>
      </c>
      <c r="C53" s="25" t="s">
        <v>82</v>
      </c>
      <c r="D53" s="26" t="s">
        <v>83</v>
      </c>
      <c r="E53" s="23" t="s">
        <v>35</v>
      </c>
      <c r="F53" s="37">
        <v>2</v>
      </c>
      <c r="G53" s="32" t="s">
        <v>31</v>
      </c>
      <c r="H53" s="27" t="s">
        <v>30</v>
      </c>
      <c r="I53" s="34">
        <v>1520.14</v>
      </c>
      <c r="J53" s="34">
        <v>3040.28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1001444</v>
      </c>
      <c r="C54" s="25" t="s">
        <v>84</v>
      </c>
      <c r="D54" s="26" t="s">
        <v>85</v>
      </c>
      <c r="E54" s="23" t="s">
        <v>35</v>
      </c>
      <c r="F54" s="37">
        <v>1</v>
      </c>
      <c r="G54" s="32" t="s">
        <v>31</v>
      </c>
      <c r="H54" s="27" t="s">
        <v>30</v>
      </c>
      <c r="I54" s="34">
        <v>385.42</v>
      </c>
      <c r="J54" s="34">
        <v>385.42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1043996</v>
      </c>
      <c r="C55" s="25" t="s">
        <v>86</v>
      </c>
      <c r="D55" s="26" t="s">
        <v>87</v>
      </c>
      <c r="E55" s="23" t="s">
        <v>35</v>
      </c>
      <c r="F55" s="37">
        <v>9</v>
      </c>
      <c r="G55" s="32" t="s">
        <v>31</v>
      </c>
      <c r="H55" s="27" t="s">
        <v>30</v>
      </c>
      <c r="I55" s="34">
        <v>326.39</v>
      </c>
      <c r="J55" s="34">
        <v>2937.51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1043996</v>
      </c>
      <c r="C56" s="25" t="s">
        <v>86</v>
      </c>
      <c r="D56" s="26" t="s">
        <v>87</v>
      </c>
      <c r="E56" s="23" t="s">
        <v>35</v>
      </c>
      <c r="F56" s="37">
        <v>2</v>
      </c>
      <c r="G56" s="32" t="s">
        <v>31</v>
      </c>
      <c r="H56" s="27" t="s">
        <v>30</v>
      </c>
      <c r="I56" s="34">
        <v>1705.56</v>
      </c>
      <c r="J56" s="34">
        <v>3411.12</v>
      </c>
      <c r="K56" s="38"/>
      <c r="L56" s="33"/>
      <c r="M56" s="20"/>
      <c r="N56" s="9"/>
    </row>
    <row r="57" spans="1:14" s="4" customFormat="1" ht="16.5" customHeight="1">
      <c r="A57" s="63" t="s">
        <v>2</v>
      </c>
      <c r="B57" s="64"/>
      <c r="C57" s="64"/>
      <c r="D57" s="64"/>
      <c r="E57" s="64"/>
      <c r="F57" s="64"/>
      <c r="G57" s="64"/>
      <c r="H57" s="64"/>
      <c r="I57" s="65"/>
      <c r="J57" s="28">
        <f>SUM(J8:J56)</f>
        <v>858991.5500000003</v>
      </c>
      <c r="K57" s="30"/>
      <c r="L57" s="30"/>
      <c r="M57" s="30"/>
      <c r="N57" s="15" t="s">
        <v>16</v>
      </c>
    </row>
    <row r="58" spans="1:14" ht="25.5" customHeight="1">
      <c r="A58" s="47" t="s">
        <v>15</v>
      </c>
      <c r="B58" s="48"/>
      <c r="C58" s="48"/>
      <c r="D58" s="48"/>
      <c r="E58" s="48"/>
      <c r="F58" s="48"/>
      <c r="G58" s="48"/>
      <c r="H58" s="48"/>
      <c r="I58" s="21"/>
      <c r="J58" s="36">
        <f>ROUND(J57*1.2,2)</f>
        <v>1030789.86</v>
      </c>
      <c r="K58" s="39"/>
      <c r="L58" s="31"/>
      <c r="M58" s="31"/>
      <c r="N58" s="14" t="s">
        <v>26</v>
      </c>
    </row>
    <row r="59" spans="1:14" s="7" customFormat="1" ht="32.25" customHeight="1">
      <c r="A59" s="61" t="s">
        <v>1</v>
      </c>
      <c r="B59" s="61"/>
      <c r="C59" s="61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.75" customHeight="1">
      <c r="A60" s="41" t="s">
        <v>6</v>
      </c>
      <c r="B60" s="41"/>
      <c r="C60" s="41"/>
      <c r="D60" s="41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.75" customHeight="1">
      <c r="A61" s="41" t="s">
        <v>7</v>
      </c>
      <c r="B61" s="41"/>
      <c r="C61" s="41"/>
      <c r="D61" s="41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.75" customHeight="1">
      <c r="A62" s="41" t="s">
        <v>28</v>
      </c>
      <c r="B62" s="41"/>
      <c r="C62" s="41"/>
      <c r="D62" s="41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5" ht="60" customHeight="1">
      <c r="A63" s="41" t="s">
        <v>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16"/>
    </row>
    <row r="64" spans="1:13" ht="28.5" customHeight="1">
      <c r="A64" s="60" t="s">
        <v>17</v>
      </c>
      <c r="B64" s="60"/>
      <c r="C64" s="60"/>
      <c r="D64" s="60"/>
      <c r="E64" s="60"/>
      <c r="F64" s="17"/>
      <c r="G64" s="18"/>
      <c r="H64" s="18"/>
      <c r="I64" s="19"/>
      <c r="J64" s="19"/>
      <c r="K64" s="19"/>
      <c r="L64" s="19"/>
      <c r="M64" s="19"/>
    </row>
    <row r="65" spans="1:13" ht="28.5" customHeight="1">
      <c r="A65" s="57" t="s">
        <v>18</v>
      </c>
      <c r="B65" s="57" t="s">
        <v>19</v>
      </c>
      <c r="C65" s="57"/>
      <c r="D65" s="57"/>
      <c r="E65" s="57"/>
      <c r="F65" s="58" t="s">
        <v>20</v>
      </c>
      <c r="G65" s="58"/>
      <c r="H65" s="58"/>
      <c r="I65" s="19"/>
      <c r="J65" s="19"/>
      <c r="K65" s="19"/>
      <c r="L65" s="19"/>
      <c r="M65" s="19"/>
    </row>
    <row r="66" spans="4:14" ht="15">
      <c r="D66" s="3"/>
      <c r="E66" s="6"/>
      <c r="F66" s="3"/>
      <c r="G66" s="3"/>
      <c r="H66" s="3"/>
      <c r="I66" s="3"/>
      <c r="J66" s="3"/>
      <c r="K66" s="3"/>
      <c r="L66" s="3"/>
      <c r="M66" s="3"/>
      <c r="N66" s="7"/>
    </row>
  </sheetData>
  <sheetProtection/>
  <autoFilter ref="A7:N65"/>
  <mergeCells count="26">
    <mergeCell ref="A65:E65"/>
    <mergeCell ref="F65:H65"/>
    <mergeCell ref="F5:F6"/>
    <mergeCell ref="G5:H5"/>
    <mergeCell ref="C5:C6"/>
    <mergeCell ref="A64:E64"/>
    <mergeCell ref="A63:N63"/>
    <mergeCell ref="A59:C59"/>
    <mergeCell ref="N4:N6"/>
    <mergeCell ref="A57:I57"/>
    <mergeCell ref="A2:N2"/>
    <mergeCell ref="L4:L6"/>
    <mergeCell ref="D5:D6"/>
    <mergeCell ref="A4:A6"/>
    <mergeCell ref="I4:I6"/>
    <mergeCell ref="K4:K6"/>
    <mergeCell ref="A1:N1"/>
    <mergeCell ref="A61:D61"/>
    <mergeCell ref="A62:D62"/>
    <mergeCell ref="A60:D60"/>
    <mergeCell ref="B5:B6"/>
    <mergeCell ref="J4:J6"/>
    <mergeCell ref="B4:H4"/>
    <mergeCell ref="M4:M6"/>
    <mergeCell ref="E5:E6"/>
    <mergeCell ref="A58:H58"/>
  </mergeCells>
  <dataValidations count="1">
    <dataValidation operator="lessThanOrEqual" allowBlank="1" showInputMessage="1" showErrorMessage="1" sqref="B8:B5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2023-05-26T10:32:09Z</dcterms:modified>
  <cp:category/>
  <cp:version/>
  <cp:contentType/>
  <cp:contentStatus/>
</cp:coreProperties>
</file>