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'РНХн'!$A$7:$N$72</definedName>
    <definedName name="_xlnm.Print_Area" localSheetId="0">'РНХн'!$A$1:$N$72</definedName>
  </definedNames>
  <calcPr fullCalcOnLoad="1"/>
</workbook>
</file>

<file path=xl/sharedStrings.xml><?xml version="1.0" encoding="utf-8"?>
<sst xmlns="http://schemas.openxmlformats.org/spreadsheetml/2006/main" count="274" uniqueCount="100">
  <si>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</si>
  <si>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</si>
  <si>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</si>
  <si>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</si>
  <si>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</si>
  <si>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</si>
  <si>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</si>
  <si>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</si>
  <si>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</si>
  <si>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</si>
  <si>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</si>
  <si>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</si>
  <si>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</si>
  <si>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</si>
  <si>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</si>
  <si>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</si>
  <si>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</si>
  <si>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</si>
  <si>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</si>
  <si>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</si>
  <si>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</si>
  <si>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</si>
  <si>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</si>
  <si>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</si>
  <si>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</si>
  <si>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</si>
  <si>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</si>
  <si>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</si>
  <si>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</si>
  <si>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</si>
  <si>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</si>
  <si>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</si>
  <si>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2023-05-15 Детали трубопроводов (тройники от ф150 до ф300)</t>
  </si>
  <si>
    <t>011210</t>
  </si>
  <si>
    <t>Тройник 159Х8-108Х6-09Г2С</t>
  </si>
  <si>
    <t>ШТ</t>
  </si>
  <si>
    <t>381314</t>
  </si>
  <si>
    <t>Тройник Ду 200/150 15Х5М</t>
  </si>
  <si>
    <t>ЦентрСклад 36</t>
  </si>
  <si>
    <t>018199</t>
  </si>
  <si>
    <t>Тройник 273Х7-159Х6-20С</t>
  </si>
  <si>
    <t>010286</t>
  </si>
  <si>
    <t>Тройник 325Х8-09Г2С</t>
  </si>
  <si>
    <t>072142</t>
  </si>
  <si>
    <t>Фитинг STOPPLE Класс 300 - 12"</t>
  </si>
  <si>
    <t>017602</t>
  </si>
  <si>
    <t>Тройник BW 323,8х25,40 WP11 Cl.1</t>
  </si>
  <si>
    <t>010445</t>
  </si>
  <si>
    <t>Тройник 159х10-108х5-09Г2С</t>
  </si>
  <si>
    <t>017638</t>
  </si>
  <si>
    <t>Тройник BW 219,1x18,26 WPL6</t>
  </si>
  <si>
    <t>010889</t>
  </si>
  <si>
    <t>Тройник 219х11-108х6-09Г2С</t>
  </si>
  <si>
    <t>Тройник П 159х16-10</t>
  </si>
  <si>
    <t>Тройник 325Х12-09Г2С</t>
  </si>
  <si>
    <t>Тройник П 325х22</t>
  </si>
  <si>
    <t>Тройник 219Х10-159Х8-09Г2С</t>
  </si>
  <si>
    <t>Тройник 273Х10-159Х6-09Г2С</t>
  </si>
  <si>
    <t>Тройник П 159х10-108х9</t>
  </si>
  <si>
    <t>Тройник П 325Х16</t>
  </si>
  <si>
    <t>Тройник П 325х16/25-219х12/16</t>
  </si>
  <si>
    <t>Тройник 159Х6-108Х6</t>
  </si>
  <si>
    <t>Тройник 273Х18-20С</t>
  </si>
  <si>
    <t>Тройник П 159х6-133х5-09Г2С</t>
  </si>
  <si>
    <t>Тройник 159Х6-108Х5</t>
  </si>
  <si>
    <t>Тройник 273Х8-219Х6</t>
  </si>
  <si>
    <t>Тройник 219Х12-09Г2С</t>
  </si>
  <si>
    <t>Тройник 273Х7-09Г2С</t>
  </si>
  <si>
    <t>Тройник 219Х16-20-20С</t>
  </si>
  <si>
    <t>Тройник 159х12-89х6</t>
  </si>
  <si>
    <t>Тройник 325х8-57х8</t>
  </si>
  <si>
    <t>Тройник 325х16-15Х5М</t>
  </si>
  <si>
    <t>Тройник 219х16-12Х18Н10Т</t>
  </si>
  <si>
    <t>Тройник П 219Х16</t>
  </si>
  <si>
    <t>Тройник 325Х14</t>
  </si>
  <si>
    <t>Тройник 159х6-15Х5М</t>
  </si>
  <si>
    <t>Тройник 325х16</t>
  </si>
  <si>
    <t>Тройник 273х16</t>
  </si>
  <si>
    <t>Тройник 219х8-108х8</t>
  </si>
  <si>
    <t>Тройник 219Х8-12Х18Н10Т</t>
  </si>
  <si>
    <t>Тройник 159х8-89х6-20</t>
  </si>
  <si>
    <t>Тройник 219Х10-108Х10</t>
  </si>
  <si>
    <t>010450</t>
  </si>
  <si>
    <t>Тройник 219Х12</t>
  </si>
  <si>
    <t>017866</t>
  </si>
  <si>
    <t>Тройник 219Х10-09Г2С</t>
  </si>
  <si>
    <t>1140996</t>
  </si>
  <si>
    <t>Тройник 325х10-159х8-20А</t>
  </si>
  <si>
    <t>1134974</t>
  </si>
  <si>
    <t>Тройник 159Х8-108Х6</t>
  </si>
  <si>
    <t>017739</t>
  </si>
  <si>
    <t>Тройник 219Х10-159Х8</t>
  </si>
  <si>
    <t>1072952</t>
  </si>
  <si>
    <t>Тройник 159Х8-108Х6-15Х5М</t>
  </si>
  <si>
    <t>1237653</t>
  </si>
  <si>
    <t>Тройник 325х12-159х12-20С</t>
  </si>
  <si>
    <t>1042609</t>
  </si>
  <si>
    <t>Тройник 273Х10</t>
  </si>
  <si>
    <t>1042690</t>
  </si>
  <si>
    <t>Тройник 325Х12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</si>
</sst>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SheetLayoutView="100" workbookViewId="0" topLeftCell="A58">
      <selection activeCell="A64" sqref="A6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1029387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1545.14</v>
      </c>
      <c r="J8" s="34">
        <v>1545.14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9004773</v>
      </c>
      <c r="C9" s="25" t="s">
        <v>36</v>
      </c>
      <c r="D9" s="26" t="s">
        <v>37</v>
      </c>
      <c r="E9" s="23" t="s">
        <v>35</v>
      </c>
      <c r="F9" s="37">
        <v>2</v>
      </c>
      <c r="G9" s="32" t="s">
        <v>31</v>
      </c>
      <c r="H9" s="27" t="s">
        <v>38</v>
      </c>
      <c r="I9" s="34">
        <v>431908.33</v>
      </c>
      <c r="J9" s="34">
        <v>863816.66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1180866</v>
      </c>
      <c r="C10" s="25" t="s">
        <v>39</v>
      </c>
      <c r="D10" s="26" t="s">
        <v>40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2720.14</v>
      </c>
      <c r="J10" s="34">
        <v>2720.14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1013853</v>
      </c>
      <c r="C11" s="25" t="s">
        <v>41</v>
      </c>
      <c r="D11" s="26" t="s">
        <v>42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2504.86</v>
      </c>
      <c r="J11" s="34">
        <v>2504.86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1013853</v>
      </c>
      <c r="C12" s="25" t="s">
        <v>41</v>
      </c>
      <c r="D12" s="26" t="s">
        <v>42</v>
      </c>
      <c r="E12" s="23" t="s">
        <v>35</v>
      </c>
      <c r="F12" s="37">
        <v>12</v>
      </c>
      <c r="G12" s="32" t="s">
        <v>31</v>
      </c>
      <c r="H12" s="27" t="s">
        <v>30</v>
      </c>
      <c r="I12" s="34">
        <v>3163.89</v>
      </c>
      <c r="J12" s="34">
        <v>37966.68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1059719</v>
      </c>
      <c r="C13" s="25" t="s">
        <v>43</v>
      </c>
      <c r="D13" s="26" t="s">
        <v>44</v>
      </c>
      <c r="E13" s="23" t="s">
        <v>35</v>
      </c>
      <c r="F13" s="37">
        <v>3</v>
      </c>
      <c r="G13" s="32" t="s">
        <v>31</v>
      </c>
      <c r="H13" s="27" t="s">
        <v>30</v>
      </c>
      <c r="I13" s="34">
        <v>15068.75</v>
      </c>
      <c r="J13" s="34">
        <v>45206.25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1505770</v>
      </c>
      <c r="C14" s="25" t="s">
        <v>45</v>
      </c>
      <c r="D14" s="26" t="s">
        <v>46</v>
      </c>
      <c r="E14" s="23" t="s">
        <v>35</v>
      </c>
      <c r="F14" s="37">
        <v>2</v>
      </c>
      <c r="G14" s="32" t="s">
        <v>31</v>
      </c>
      <c r="H14" s="27" t="s">
        <v>30</v>
      </c>
      <c r="I14" s="34">
        <v>80502.08</v>
      </c>
      <c r="J14" s="34">
        <v>161004.16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1683021</v>
      </c>
      <c r="C15" s="25" t="s">
        <v>47</v>
      </c>
      <c r="D15" s="26" t="s">
        <v>48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1670.83</v>
      </c>
      <c r="J15" s="34">
        <v>1670.83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1502732</v>
      </c>
      <c r="C16" s="25" t="s">
        <v>49</v>
      </c>
      <c r="D16" s="26" t="s">
        <v>50</v>
      </c>
      <c r="E16" s="23" t="s">
        <v>35</v>
      </c>
      <c r="F16" s="37">
        <v>3</v>
      </c>
      <c r="G16" s="32" t="s">
        <v>31</v>
      </c>
      <c r="H16" s="27" t="s">
        <v>30</v>
      </c>
      <c r="I16" s="34">
        <v>22378.48</v>
      </c>
      <c r="J16" s="34">
        <v>67135.44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1891499</v>
      </c>
      <c r="C17" s="25" t="s">
        <v>51</v>
      </c>
      <c r="D17" s="26" t="s">
        <v>52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3422.23</v>
      </c>
      <c r="J17" s="34">
        <v>6844.46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1450386</v>
      </c>
      <c r="C18" s="25">
        <v>17425</v>
      </c>
      <c r="D18" s="26" t="s">
        <v>53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9996.53</v>
      </c>
      <c r="J18" s="34">
        <v>9996.53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1021020</v>
      </c>
      <c r="C19" s="25">
        <v>18126</v>
      </c>
      <c r="D19" s="26" t="s">
        <v>54</v>
      </c>
      <c r="E19" s="23" t="s">
        <v>35</v>
      </c>
      <c r="F19" s="37">
        <v>1</v>
      </c>
      <c r="G19" s="32" t="s">
        <v>31</v>
      </c>
      <c r="H19" s="27" t="s">
        <v>30</v>
      </c>
      <c r="I19" s="34">
        <v>3715.28</v>
      </c>
      <c r="J19" s="34">
        <v>3715.28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1338067</v>
      </c>
      <c r="C20" s="25">
        <v>17585</v>
      </c>
      <c r="D20" s="26" t="s">
        <v>55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50065.98</v>
      </c>
      <c r="J20" s="34">
        <v>50065.98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1019140</v>
      </c>
      <c r="C21" s="25">
        <v>17969</v>
      </c>
      <c r="D21" s="26" t="s">
        <v>56</v>
      </c>
      <c r="E21" s="23" t="s">
        <v>35</v>
      </c>
      <c r="F21" s="37">
        <v>1</v>
      </c>
      <c r="G21" s="32" t="s">
        <v>31</v>
      </c>
      <c r="H21" s="27" t="s">
        <v>30</v>
      </c>
      <c r="I21" s="34">
        <v>1654.17</v>
      </c>
      <c r="J21" s="34">
        <v>1654.17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1024426</v>
      </c>
      <c r="C22" s="25">
        <v>12150</v>
      </c>
      <c r="D22" s="26" t="s">
        <v>57</v>
      </c>
      <c r="E22" s="23" t="s">
        <v>35</v>
      </c>
      <c r="F22" s="37">
        <v>2</v>
      </c>
      <c r="G22" s="32" t="s">
        <v>31</v>
      </c>
      <c r="H22" s="27" t="s">
        <v>30</v>
      </c>
      <c r="I22" s="34">
        <v>4964.58</v>
      </c>
      <c r="J22" s="34">
        <v>9929.16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1031638</v>
      </c>
      <c r="C23" s="25">
        <v>17737</v>
      </c>
      <c r="D23" s="26" t="s">
        <v>58</v>
      </c>
      <c r="E23" s="23" t="s">
        <v>35</v>
      </c>
      <c r="F23" s="37">
        <v>8</v>
      </c>
      <c r="G23" s="32" t="s">
        <v>31</v>
      </c>
      <c r="H23" s="27" t="s">
        <v>30</v>
      </c>
      <c r="I23" s="34">
        <v>873.61</v>
      </c>
      <c r="J23" s="34">
        <v>6988.88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1031638</v>
      </c>
      <c r="C24" s="25">
        <v>17737</v>
      </c>
      <c r="D24" s="26" t="s">
        <v>58</v>
      </c>
      <c r="E24" s="23" t="s">
        <v>35</v>
      </c>
      <c r="F24" s="37">
        <v>19</v>
      </c>
      <c r="G24" s="32" t="s">
        <v>31</v>
      </c>
      <c r="H24" s="27" t="s">
        <v>30</v>
      </c>
      <c r="I24" s="34">
        <v>1154.17</v>
      </c>
      <c r="J24" s="34">
        <v>21929.23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1428360</v>
      </c>
      <c r="C25" s="25">
        <v>10442</v>
      </c>
      <c r="D25" s="26" t="s">
        <v>59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5406.25</v>
      </c>
      <c r="J25" s="34">
        <v>10812.5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1327682</v>
      </c>
      <c r="C26" s="25">
        <v>17019</v>
      </c>
      <c r="D26" s="26" t="s">
        <v>60</v>
      </c>
      <c r="E26" s="23" t="s">
        <v>35</v>
      </c>
      <c r="F26" s="37">
        <v>3</v>
      </c>
      <c r="G26" s="32" t="s">
        <v>31</v>
      </c>
      <c r="H26" s="27" t="s">
        <v>30</v>
      </c>
      <c r="I26" s="34">
        <v>3937.5</v>
      </c>
      <c r="J26" s="34">
        <v>11812.5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1083772</v>
      </c>
      <c r="C27" s="25">
        <v>17025</v>
      </c>
      <c r="D27" s="26" t="s">
        <v>61</v>
      </c>
      <c r="E27" s="23" t="s">
        <v>35</v>
      </c>
      <c r="F27" s="37">
        <v>6</v>
      </c>
      <c r="G27" s="32" t="s">
        <v>31</v>
      </c>
      <c r="H27" s="27" t="s">
        <v>30</v>
      </c>
      <c r="I27" s="34">
        <v>893.06</v>
      </c>
      <c r="J27" s="34">
        <v>5358.36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1142328</v>
      </c>
      <c r="C28" s="25">
        <v>17909</v>
      </c>
      <c r="D28" s="26" t="s">
        <v>62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48146.53</v>
      </c>
      <c r="J28" s="34">
        <v>48146.53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1142328</v>
      </c>
      <c r="C29" s="25">
        <v>17909</v>
      </c>
      <c r="D29" s="26" t="s">
        <v>62</v>
      </c>
      <c r="E29" s="23" t="s">
        <v>35</v>
      </c>
      <c r="F29" s="37">
        <v>7</v>
      </c>
      <c r="G29" s="32" t="s">
        <v>31</v>
      </c>
      <c r="H29" s="27" t="s">
        <v>30</v>
      </c>
      <c r="I29" s="34">
        <v>5600.69</v>
      </c>
      <c r="J29" s="34">
        <v>39204.83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1142328</v>
      </c>
      <c r="C30" s="25">
        <v>17909</v>
      </c>
      <c r="D30" s="26" t="s">
        <v>62</v>
      </c>
      <c r="E30" s="23" t="s">
        <v>35</v>
      </c>
      <c r="F30" s="37">
        <v>2</v>
      </c>
      <c r="G30" s="32" t="s">
        <v>31</v>
      </c>
      <c r="H30" s="27" t="s">
        <v>30</v>
      </c>
      <c r="I30" s="34">
        <v>39904.86</v>
      </c>
      <c r="J30" s="34">
        <v>79809.72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1648053</v>
      </c>
      <c r="C31" s="25">
        <v>17596</v>
      </c>
      <c r="D31" s="26" t="s">
        <v>63</v>
      </c>
      <c r="E31" s="23" t="s">
        <v>35</v>
      </c>
      <c r="F31" s="37">
        <v>5</v>
      </c>
      <c r="G31" s="32" t="s">
        <v>31</v>
      </c>
      <c r="H31" s="27" t="s">
        <v>30</v>
      </c>
      <c r="I31" s="34">
        <v>581.94</v>
      </c>
      <c r="J31" s="34">
        <v>2909.7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1069320</v>
      </c>
      <c r="C32" s="25">
        <v>17255</v>
      </c>
      <c r="D32" s="26" t="s">
        <v>64</v>
      </c>
      <c r="E32" s="23" t="s">
        <v>35</v>
      </c>
      <c r="F32" s="37">
        <v>3</v>
      </c>
      <c r="G32" s="32" t="s">
        <v>31</v>
      </c>
      <c r="H32" s="27" t="s">
        <v>30</v>
      </c>
      <c r="I32" s="34">
        <v>795.14</v>
      </c>
      <c r="J32" s="34">
        <v>2385.42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1043932</v>
      </c>
      <c r="C33" s="25">
        <v>12077</v>
      </c>
      <c r="D33" s="26" t="s">
        <v>65</v>
      </c>
      <c r="E33" s="23" t="s">
        <v>35</v>
      </c>
      <c r="F33" s="37">
        <v>3</v>
      </c>
      <c r="G33" s="32" t="s">
        <v>31</v>
      </c>
      <c r="H33" s="27" t="s">
        <v>30</v>
      </c>
      <c r="I33" s="34">
        <v>3089.58</v>
      </c>
      <c r="J33" s="34">
        <v>9268.74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1043932</v>
      </c>
      <c r="C34" s="25">
        <v>12077</v>
      </c>
      <c r="D34" s="26" t="s">
        <v>65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3089.58</v>
      </c>
      <c r="J34" s="34">
        <v>3089.58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1038188</v>
      </c>
      <c r="C35" s="25">
        <v>10804</v>
      </c>
      <c r="D35" s="26" t="s">
        <v>66</v>
      </c>
      <c r="E35" s="23" t="s">
        <v>35</v>
      </c>
      <c r="F35" s="37">
        <v>3</v>
      </c>
      <c r="G35" s="32" t="s">
        <v>31</v>
      </c>
      <c r="H35" s="27" t="s">
        <v>30</v>
      </c>
      <c r="I35" s="34">
        <v>1801.39</v>
      </c>
      <c r="J35" s="34">
        <v>5404.17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1038201</v>
      </c>
      <c r="C36" s="25">
        <v>17593</v>
      </c>
      <c r="D36" s="26" t="s">
        <v>67</v>
      </c>
      <c r="E36" s="23" t="s">
        <v>35</v>
      </c>
      <c r="F36" s="37">
        <v>8</v>
      </c>
      <c r="G36" s="32" t="s">
        <v>31</v>
      </c>
      <c r="H36" s="27" t="s">
        <v>30</v>
      </c>
      <c r="I36" s="34">
        <v>2281.94</v>
      </c>
      <c r="J36" s="34">
        <v>18255.52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1039923</v>
      </c>
      <c r="C37" s="25">
        <v>17226</v>
      </c>
      <c r="D37" s="26" t="s">
        <v>68</v>
      </c>
      <c r="E37" s="23" t="s">
        <v>35</v>
      </c>
      <c r="F37" s="37">
        <v>5</v>
      </c>
      <c r="G37" s="32" t="s">
        <v>31</v>
      </c>
      <c r="H37" s="27" t="s">
        <v>30</v>
      </c>
      <c r="I37" s="34">
        <v>32942.36</v>
      </c>
      <c r="J37" s="34">
        <v>164711.8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1948714</v>
      </c>
      <c r="C38" s="25">
        <v>1948714</v>
      </c>
      <c r="D38" s="26" t="s">
        <v>69</v>
      </c>
      <c r="E38" s="23" t="s">
        <v>35</v>
      </c>
      <c r="F38" s="37">
        <v>10</v>
      </c>
      <c r="G38" s="32" t="s">
        <v>31</v>
      </c>
      <c r="H38" s="27" t="s">
        <v>30</v>
      </c>
      <c r="I38" s="34">
        <v>4837.59</v>
      </c>
      <c r="J38" s="34">
        <v>48375.9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1702223</v>
      </c>
      <c r="C39" s="25">
        <v>1702223</v>
      </c>
      <c r="D39" s="26" t="s">
        <v>70</v>
      </c>
      <c r="E39" s="23" t="s">
        <v>35</v>
      </c>
      <c r="F39" s="37">
        <v>6</v>
      </c>
      <c r="G39" s="32" t="s">
        <v>31</v>
      </c>
      <c r="H39" s="27" t="s">
        <v>30</v>
      </c>
      <c r="I39" s="34">
        <v>2103.48</v>
      </c>
      <c r="J39" s="34">
        <v>12620.88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1980226</v>
      </c>
      <c r="C40" s="25">
        <v>1980226</v>
      </c>
      <c r="D40" s="26" t="s">
        <v>71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12894.44</v>
      </c>
      <c r="J40" s="34">
        <v>12894.44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1282360</v>
      </c>
      <c r="C41" s="25">
        <v>1282360</v>
      </c>
      <c r="D41" s="26" t="s">
        <v>72</v>
      </c>
      <c r="E41" s="23" t="s">
        <v>35</v>
      </c>
      <c r="F41" s="37">
        <v>1</v>
      </c>
      <c r="G41" s="32" t="s">
        <v>31</v>
      </c>
      <c r="H41" s="27" t="s">
        <v>30</v>
      </c>
      <c r="I41" s="34">
        <v>13037.5</v>
      </c>
      <c r="J41" s="34">
        <v>13037.5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1316804</v>
      </c>
      <c r="C42" s="25">
        <v>1316804</v>
      </c>
      <c r="D42" s="26" t="s">
        <v>73</v>
      </c>
      <c r="E42" s="23" t="s">
        <v>35</v>
      </c>
      <c r="F42" s="37">
        <v>1</v>
      </c>
      <c r="G42" s="32" t="s">
        <v>31</v>
      </c>
      <c r="H42" s="27" t="s">
        <v>30</v>
      </c>
      <c r="I42" s="34">
        <v>1645.14</v>
      </c>
      <c r="J42" s="34">
        <v>1645.14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1311823</v>
      </c>
      <c r="C43" s="25">
        <v>1311823</v>
      </c>
      <c r="D43" s="26" t="s">
        <v>74</v>
      </c>
      <c r="E43" s="23" t="s">
        <v>35</v>
      </c>
      <c r="F43" s="37">
        <v>1</v>
      </c>
      <c r="G43" s="32" t="s">
        <v>31</v>
      </c>
      <c r="H43" s="27" t="s">
        <v>30</v>
      </c>
      <c r="I43" s="34">
        <v>4290.98</v>
      </c>
      <c r="J43" s="34">
        <v>4290.98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1777980</v>
      </c>
      <c r="C44" s="25">
        <v>1777980</v>
      </c>
      <c r="D44" s="26" t="s">
        <v>75</v>
      </c>
      <c r="E44" s="23" t="s">
        <v>35</v>
      </c>
      <c r="F44" s="37">
        <v>1</v>
      </c>
      <c r="G44" s="32" t="s">
        <v>31</v>
      </c>
      <c r="H44" s="27" t="s">
        <v>30</v>
      </c>
      <c r="I44" s="34">
        <v>1914.58</v>
      </c>
      <c r="J44" s="34">
        <v>1914.58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1777980</v>
      </c>
      <c r="C45" s="25">
        <v>1777980</v>
      </c>
      <c r="D45" s="26" t="s">
        <v>75</v>
      </c>
      <c r="E45" s="23" t="s">
        <v>35</v>
      </c>
      <c r="F45" s="37">
        <v>4</v>
      </c>
      <c r="G45" s="32" t="s">
        <v>31</v>
      </c>
      <c r="H45" s="27" t="s">
        <v>30</v>
      </c>
      <c r="I45" s="34">
        <v>1880.56</v>
      </c>
      <c r="J45" s="34">
        <v>7522.24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1777980</v>
      </c>
      <c r="C46" s="25">
        <v>1777980</v>
      </c>
      <c r="D46" s="26" t="s">
        <v>75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1880.56</v>
      </c>
      <c r="J46" s="34">
        <v>1880.56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1445436</v>
      </c>
      <c r="C47" s="25">
        <v>1445436</v>
      </c>
      <c r="D47" s="26" t="s">
        <v>76</v>
      </c>
      <c r="E47" s="23" t="s">
        <v>35</v>
      </c>
      <c r="F47" s="37">
        <v>2</v>
      </c>
      <c r="G47" s="32" t="s">
        <v>31</v>
      </c>
      <c r="H47" s="27" t="s">
        <v>30</v>
      </c>
      <c r="I47" s="34">
        <v>3783.33</v>
      </c>
      <c r="J47" s="34">
        <v>7566.66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1585099</v>
      </c>
      <c r="C48" s="25">
        <v>1585099</v>
      </c>
      <c r="D48" s="26" t="s">
        <v>77</v>
      </c>
      <c r="E48" s="23" t="s">
        <v>35</v>
      </c>
      <c r="F48" s="37">
        <v>1</v>
      </c>
      <c r="G48" s="32" t="s">
        <v>31</v>
      </c>
      <c r="H48" s="27" t="s">
        <v>30</v>
      </c>
      <c r="I48" s="34">
        <v>14552.03</v>
      </c>
      <c r="J48" s="34">
        <v>14552.03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1621580</v>
      </c>
      <c r="C49" s="25">
        <v>1621580</v>
      </c>
      <c r="D49" s="26" t="s">
        <v>78</v>
      </c>
      <c r="E49" s="23" t="s">
        <v>35</v>
      </c>
      <c r="F49" s="37">
        <v>2</v>
      </c>
      <c r="G49" s="32" t="s">
        <v>31</v>
      </c>
      <c r="H49" s="27" t="s">
        <v>30</v>
      </c>
      <c r="I49" s="34">
        <v>924.31</v>
      </c>
      <c r="J49" s="34">
        <v>1848.62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1621580</v>
      </c>
      <c r="C50" s="25">
        <v>1621580</v>
      </c>
      <c r="D50" s="26" t="s">
        <v>78</v>
      </c>
      <c r="E50" s="23" t="s">
        <v>35</v>
      </c>
      <c r="F50" s="37">
        <v>1</v>
      </c>
      <c r="G50" s="32" t="s">
        <v>31</v>
      </c>
      <c r="H50" s="27" t="s">
        <v>30</v>
      </c>
      <c r="I50" s="34">
        <v>924.31</v>
      </c>
      <c r="J50" s="34">
        <v>924.31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1027875</v>
      </c>
      <c r="C51" s="25">
        <v>1027875</v>
      </c>
      <c r="D51" s="26" t="s">
        <v>79</v>
      </c>
      <c r="E51" s="23" t="s">
        <v>35</v>
      </c>
      <c r="F51" s="37">
        <v>2</v>
      </c>
      <c r="G51" s="32" t="s">
        <v>31</v>
      </c>
      <c r="H51" s="27" t="s">
        <v>30</v>
      </c>
      <c r="I51" s="34">
        <v>4881.94</v>
      </c>
      <c r="J51" s="34">
        <v>9763.88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1835438</v>
      </c>
      <c r="C52" s="25">
        <v>1835438</v>
      </c>
      <c r="D52" s="26" t="s">
        <v>80</v>
      </c>
      <c r="E52" s="23" t="s">
        <v>35</v>
      </c>
      <c r="F52" s="37">
        <v>1</v>
      </c>
      <c r="G52" s="32" t="s">
        <v>31</v>
      </c>
      <c r="H52" s="27" t="s">
        <v>30</v>
      </c>
      <c r="I52" s="34">
        <v>2343.75</v>
      </c>
      <c r="J52" s="34">
        <v>2343.75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1835438</v>
      </c>
      <c r="C53" s="25">
        <v>1835438</v>
      </c>
      <c r="D53" s="26" t="s">
        <v>80</v>
      </c>
      <c r="E53" s="23" t="s">
        <v>35</v>
      </c>
      <c r="F53" s="37">
        <v>4</v>
      </c>
      <c r="G53" s="32" t="s">
        <v>31</v>
      </c>
      <c r="H53" s="27" t="s">
        <v>30</v>
      </c>
      <c r="I53" s="34">
        <v>2343.75</v>
      </c>
      <c r="J53" s="34">
        <v>9375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1053179</v>
      </c>
      <c r="C54" s="25">
        <v>1053179</v>
      </c>
      <c r="D54" s="26" t="s">
        <v>81</v>
      </c>
      <c r="E54" s="23" t="s">
        <v>35</v>
      </c>
      <c r="F54" s="37">
        <v>7</v>
      </c>
      <c r="G54" s="32" t="s">
        <v>31</v>
      </c>
      <c r="H54" s="27" t="s">
        <v>30</v>
      </c>
      <c r="I54" s="34">
        <v>1698.61</v>
      </c>
      <c r="J54" s="34">
        <v>11890.27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1033553</v>
      </c>
      <c r="C55" s="25" t="s">
        <v>82</v>
      </c>
      <c r="D55" s="26" t="s">
        <v>83</v>
      </c>
      <c r="E55" s="23" t="s">
        <v>35</v>
      </c>
      <c r="F55" s="37">
        <v>1</v>
      </c>
      <c r="G55" s="32" t="s">
        <v>31</v>
      </c>
      <c r="H55" s="27" t="s">
        <v>30</v>
      </c>
      <c r="I55" s="34">
        <v>1434.03</v>
      </c>
      <c r="J55" s="34">
        <v>1434.03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1000937</v>
      </c>
      <c r="C56" s="25" t="s">
        <v>84</v>
      </c>
      <c r="D56" s="26" t="s">
        <v>85</v>
      </c>
      <c r="E56" s="23" t="s">
        <v>35</v>
      </c>
      <c r="F56" s="37">
        <v>8</v>
      </c>
      <c r="G56" s="32" t="s">
        <v>31</v>
      </c>
      <c r="H56" s="27" t="s">
        <v>30</v>
      </c>
      <c r="I56" s="34">
        <v>1676.39</v>
      </c>
      <c r="J56" s="34">
        <v>13411.12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1140996</v>
      </c>
      <c r="C57" s="25" t="s">
        <v>86</v>
      </c>
      <c r="D57" s="26" t="s">
        <v>87</v>
      </c>
      <c r="E57" s="23" t="s">
        <v>35</v>
      </c>
      <c r="F57" s="37">
        <v>1</v>
      </c>
      <c r="G57" s="32" t="s">
        <v>31</v>
      </c>
      <c r="H57" s="27" t="s">
        <v>30</v>
      </c>
      <c r="I57" s="34">
        <v>3099.31</v>
      </c>
      <c r="J57" s="34">
        <v>3099.31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1134974</v>
      </c>
      <c r="C58" s="25" t="s">
        <v>88</v>
      </c>
      <c r="D58" s="26" t="s">
        <v>89</v>
      </c>
      <c r="E58" s="23" t="s">
        <v>35</v>
      </c>
      <c r="F58" s="37">
        <v>1</v>
      </c>
      <c r="G58" s="32" t="s">
        <v>31</v>
      </c>
      <c r="H58" s="27" t="s">
        <v>30</v>
      </c>
      <c r="I58" s="34">
        <v>725.69</v>
      </c>
      <c r="J58" s="34">
        <v>725.69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1104110</v>
      </c>
      <c r="C59" s="25" t="s">
        <v>90</v>
      </c>
      <c r="D59" s="26" t="s">
        <v>91</v>
      </c>
      <c r="E59" s="23" t="s">
        <v>35</v>
      </c>
      <c r="F59" s="37">
        <v>1</v>
      </c>
      <c r="G59" s="32" t="s">
        <v>31</v>
      </c>
      <c r="H59" s="27" t="s">
        <v>30</v>
      </c>
      <c r="I59" s="34">
        <v>1119.44</v>
      </c>
      <c r="J59" s="34">
        <v>1119.44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1072952</v>
      </c>
      <c r="C60" s="25" t="s">
        <v>92</v>
      </c>
      <c r="D60" s="26" t="s">
        <v>93</v>
      </c>
      <c r="E60" s="23" t="s">
        <v>35</v>
      </c>
      <c r="F60" s="37">
        <v>1</v>
      </c>
      <c r="G60" s="32" t="s">
        <v>31</v>
      </c>
      <c r="H60" s="27" t="s">
        <v>30</v>
      </c>
      <c r="I60" s="34">
        <v>823.61</v>
      </c>
      <c r="J60" s="34">
        <v>823.61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1237653</v>
      </c>
      <c r="C61" s="25" t="s">
        <v>94</v>
      </c>
      <c r="D61" s="26" t="s">
        <v>95</v>
      </c>
      <c r="E61" s="23" t="s">
        <v>35</v>
      </c>
      <c r="F61" s="37">
        <v>1</v>
      </c>
      <c r="G61" s="32" t="s">
        <v>31</v>
      </c>
      <c r="H61" s="27" t="s">
        <v>30</v>
      </c>
      <c r="I61" s="34">
        <v>4800.69</v>
      </c>
      <c r="J61" s="34">
        <v>4800.69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1042609</v>
      </c>
      <c r="C62" s="25" t="s">
        <v>96</v>
      </c>
      <c r="D62" s="26" t="s">
        <v>97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2217.36</v>
      </c>
      <c r="J62" s="34">
        <v>2217.36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1042690</v>
      </c>
      <c r="C63" s="25" t="s">
        <v>98</v>
      </c>
      <c r="D63" s="26" t="s">
        <v>99</v>
      </c>
      <c r="E63" s="23" t="s">
        <v>35</v>
      </c>
      <c r="F63" s="37">
        <v>13</v>
      </c>
      <c r="G63" s="32" t="s">
        <v>31</v>
      </c>
      <c r="H63" s="27" t="s">
        <v>30</v>
      </c>
      <c r="I63" s="34">
        <v>3636.11</v>
      </c>
      <c r="J63" s="34">
        <v>47269.43</v>
      </c>
      <c r="K63" s="38"/>
      <c r="L63" s="33"/>
      <c r="M63" s="20"/>
      <c r="N63" s="9"/>
    </row>
    <row r="64" spans="1:14" s="4" customFormat="1" ht="16.5" customHeight="1">
      <c r="A64" s="63" t="s">
        <v>2</v>
      </c>
      <c r="B64" s="64"/>
      <c r="C64" s="64"/>
      <c r="D64" s="64"/>
      <c r="E64" s="64"/>
      <c r="F64" s="64"/>
      <c r="G64" s="64"/>
      <c r="H64" s="64"/>
      <c r="I64" s="65"/>
      <c r="J64" s="28">
        <f>SUM(J8:J63)</f>
        <v>1933210.64</v>
      </c>
      <c r="K64" s="30"/>
      <c r="L64" s="30"/>
      <c r="M64" s="30"/>
      <c r="N64" s="15" t="s">
        <v>16</v>
      </c>
    </row>
    <row r="65" spans="1:14" ht="25.5" customHeight="1">
      <c r="A65" s="47" t="s">
        <v>15</v>
      </c>
      <c r="B65" s="48"/>
      <c r="C65" s="48"/>
      <c r="D65" s="48"/>
      <c r="E65" s="48"/>
      <c r="F65" s="48"/>
      <c r="G65" s="48"/>
      <c r="H65" s="48"/>
      <c r="I65" s="21"/>
      <c r="J65" s="36">
        <f>ROUND(J64*1.2,2)</f>
        <v>2319852.77</v>
      </c>
      <c r="K65" s="39"/>
      <c r="L65" s="31"/>
      <c r="M65" s="31"/>
      <c r="N65" s="14" t="s">
        <v>26</v>
      </c>
    </row>
    <row r="66" spans="1:14" s="7" customFormat="1" ht="32.25" customHeight="1">
      <c r="A66" s="61" t="s">
        <v>1</v>
      </c>
      <c r="B66" s="61"/>
      <c r="C66" s="61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.75" customHeight="1">
      <c r="A67" s="41" t="s">
        <v>6</v>
      </c>
      <c r="B67" s="41"/>
      <c r="C67" s="41"/>
      <c r="D67" s="41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.75" customHeight="1">
      <c r="A68" s="41" t="s">
        <v>7</v>
      </c>
      <c r="B68" s="41"/>
      <c r="C68" s="41"/>
      <c r="D68" s="41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1" t="s">
        <v>28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5" ht="60" customHeight="1">
      <c r="A70" s="41" t="s">
        <v>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16"/>
    </row>
    <row r="71" spans="1:13" ht="28.5" customHeight="1">
      <c r="A71" s="60" t="s">
        <v>17</v>
      </c>
      <c r="B71" s="60"/>
      <c r="C71" s="60"/>
      <c r="D71" s="60"/>
      <c r="E71" s="60"/>
      <c r="F71" s="17"/>
      <c r="G71" s="18"/>
      <c r="H71" s="18"/>
      <c r="I71" s="19"/>
      <c r="J71" s="19"/>
      <c r="K71" s="19"/>
      <c r="L71" s="19"/>
      <c r="M71" s="19"/>
    </row>
    <row r="72" spans="1:13" ht="28.5" customHeight="1">
      <c r="A72" s="57" t="s">
        <v>18</v>
      </c>
      <c r="B72" s="57" t="s">
        <v>19</v>
      </c>
      <c r="C72" s="57"/>
      <c r="D72" s="57"/>
      <c r="E72" s="57"/>
      <c r="F72" s="58" t="s">
        <v>20</v>
      </c>
      <c r="G72" s="58"/>
      <c r="H72" s="58"/>
      <c r="I72" s="19"/>
      <c r="J72" s="19"/>
      <c r="K72" s="19"/>
      <c r="L72" s="19"/>
      <c r="M72" s="19"/>
    </row>
    <row r="73" spans="4:14" ht="15">
      <c r="D73" s="3"/>
      <c r="E73" s="6"/>
      <c r="F73" s="3"/>
      <c r="G73" s="3"/>
      <c r="H73" s="3"/>
      <c r="I73" s="3"/>
      <c r="J73" s="3"/>
      <c r="K73" s="3"/>
      <c r="L73" s="3"/>
      <c r="M73" s="3"/>
      <c r="N73" s="7"/>
    </row>
  </sheetData>
  <sheetProtection/>
  <autoFilter ref="A7:N72"/>
  <mergeCells count="26">
    <mergeCell ref="A72:E72"/>
    <mergeCell ref="F72:H72"/>
    <mergeCell ref="F5:F6"/>
    <mergeCell ref="G5:H5"/>
    <mergeCell ref="C5:C6"/>
    <mergeCell ref="A71:E71"/>
    <mergeCell ref="A70:N70"/>
    <mergeCell ref="A66:C66"/>
    <mergeCell ref="N4:N6"/>
    <mergeCell ref="A64:I64"/>
    <mergeCell ref="A2:N2"/>
    <mergeCell ref="L4:L6"/>
    <mergeCell ref="D5:D6"/>
    <mergeCell ref="A4:A6"/>
    <mergeCell ref="I4:I6"/>
    <mergeCell ref="K4:K6"/>
    <mergeCell ref="A1:N1"/>
    <mergeCell ref="A68:D68"/>
    <mergeCell ref="A69:D69"/>
    <mergeCell ref="A67:D67"/>
    <mergeCell ref="B5:B6"/>
    <mergeCell ref="J4:J6"/>
    <mergeCell ref="B4:H4"/>
    <mergeCell ref="M4:M6"/>
    <mergeCell ref="E5:E6"/>
    <mergeCell ref="A65:H65"/>
  </mergeCells>
  <dataValidations count="1">
    <dataValidation operator="lessThanOrEqual" allowBlank="1" showInputMessage="1" showErrorMessage="1" sqref="B8:B6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2023-05-26T10:35:41Z</dcterms:modified>
  <cp:category/>
  <cp:version/>
  <cp:contentType/>
  <cp:contentStatus/>
</cp:coreProperties>
</file>