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'РНХн'!$A$7:$N$231</definedName>
    <definedName name="_xlnm.Print_Area" localSheetId="0">'РНХн'!$A$1:$N$231</definedName>
  </definedNames>
  <calcPr fullCalcOnLoad="1"/>
</workbook>
</file>

<file path=xl/sharedStrings.xml><?xml version="1.0" encoding="utf-8"?>
<sst xmlns="http://schemas.openxmlformats.org/spreadsheetml/2006/main" count="991" uniqueCount="243">
  <si>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</si>
  <si>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</si>
  <si>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</si>
  <si>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</si>
  <si>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</si>
  <si>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</si>
  <si>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</si>
  <si>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</si>
  <si>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</si>
  <si>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</si>
  <si>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</si>
  <si>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</si>
  <si>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</si>
  <si>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</si>
  <si>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</si>
  <si>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</si>
  <si>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</si>
  <si>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</si>
  <si>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</si>
  <si>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</si>
  <si>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</si>
  <si>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</si>
  <si>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</si>
  <si>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</si>
  <si>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</si>
  <si>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</si>
  <si>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</si>
  <si>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</si>
  <si>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</si>
  <si>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</si>
  <si>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</si>
  <si>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</si>
  <si>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2023-05-19 Детали трубопроводов (переходы от ф150 до ф300)</t>
  </si>
  <si>
    <t>094069</t>
  </si>
  <si>
    <t>Переход П К 273х10-108х6-15Х5М</t>
  </si>
  <si>
    <t>ШТ</t>
  </si>
  <si>
    <t>017272</t>
  </si>
  <si>
    <t>Переход П К 219Х10-108Х6</t>
  </si>
  <si>
    <t>012484</t>
  </si>
  <si>
    <t>Переход П К 159Х8-89Х6</t>
  </si>
  <si>
    <t>072115</t>
  </si>
  <si>
    <t>Переход К 159Х8-108Х8-08Х18Н10Т</t>
  </si>
  <si>
    <t>017443</t>
  </si>
  <si>
    <t>Переход К 219Х10-108Х8</t>
  </si>
  <si>
    <t>072231</t>
  </si>
  <si>
    <t>Переход К 273Х12-219Х10-12Х18Н10Т</t>
  </si>
  <si>
    <t>018444</t>
  </si>
  <si>
    <t>Переход П К 159Х6-108Х6-09Г2С</t>
  </si>
  <si>
    <t>010740</t>
  </si>
  <si>
    <t>Переход П К 159х10-89х8</t>
  </si>
  <si>
    <t>072064</t>
  </si>
  <si>
    <t>Переход П К 219Х14-159Х12</t>
  </si>
  <si>
    <t>017178</t>
  </si>
  <si>
    <t>Переход К 159Х8-114Х6</t>
  </si>
  <si>
    <t>010654</t>
  </si>
  <si>
    <t>Переход П К 159Х12-57Х6-09Г2С</t>
  </si>
  <si>
    <t>090048</t>
  </si>
  <si>
    <t>Переход Э 219Х12-159Х10-15Х5М</t>
  </si>
  <si>
    <t>094027</t>
  </si>
  <si>
    <t>Переход К 159Х8-133Х8-15Х5М</t>
  </si>
  <si>
    <t>094008</t>
  </si>
  <si>
    <t>Переход П К 273х10-159х7-15Х5М-У</t>
  </si>
  <si>
    <t>072252</t>
  </si>
  <si>
    <t>Переход П К 159х6-89х6-10Х17Н13М2Т</t>
  </si>
  <si>
    <t>010659</t>
  </si>
  <si>
    <t>Переход К 159Х8-57Х6</t>
  </si>
  <si>
    <t>013077</t>
  </si>
  <si>
    <t>Переход 219х14-89х6-20С</t>
  </si>
  <si>
    <t>010064</t>
  </si>
  <si>
    <t>Переход П К 219Х6-89Х6</t>
  </si>
  <si>
    <t>010881</t>
  </si>
  <si>
    <t>Переход К 159Х10-57Х6</t>
  </si>
  <si>
    <t>072215</t>
  </si>
  <si>
    <t>Переход К 219х12-159х11-10Х17Н13М2Т</t>
  </si>
  <si>
    <t>072049</t>
  </si>
  <si>
    <t>Переход П К 219х8-159х6-10Х17Н13М2Т</t>
  </si>
  <si>
    <t>093059</t>
  </si>
  <si>
    <t>Переход К 159Х12-89Х10-15Х5М</t>
  </si>
  <si>
    <t>010114</t>
  </si>
  <si>
    <t>Переход К 159Х8-108Х6</t>
  </si>
  <si>
    <t>093070</t>
  </si>
  <si>
    <t>Переход К 219Х12-108Х10-15Х5М</t>
  </si>
  <si>
    <t>094094</t>
  </si>
  <si>
    <t>Переход К 159Х8-89Х8-13ХФА</t>
  </si>
  <si>
    <t>072080</t>
  </si>
  <si>
    <t>ПКБ 273х10-108х6-08Х18Н10Т</t>
  </si>
  <si>
    <t>017959</t>
  </si>
  <si>
    <t>Переход К 219Х6-108Х4-09Г2С</t>
  </si>
  <si>
    <t>071050</t>
  </si>
  <si>
    <t>Переход К 273х10-159х8-12Х18Н10Т</t>
  </si>
  <si>
    <t>017973</t>
  </si>
  <si>
    <t>Переход П К 159х4,5-108х4-09Г2С</t>
  </si>
  <si>
    <t>012060</t>
  </si>
  <si>
    <t>Переход П Э 159х8-133х8</t>
  </si>
  <si>
    <t>071066</t>
  </si>
  <si>
    <t>Переход К 219х10-159х8-10Х17Н13М2Т</t>
  </si>
  <si>
    <t>094373</t>
  </si>
  <si>
    <t>Переход П Э 159х10-108х8-15Х5М-У</t>
  </si>
  <si>
    <t>075160</t>
  </si>
  <si>
    <t>Переход П К 159х8-108х6-10Х17Н13М2Т</t>
  </si>
  <si>
    <t>017371</t>
  </si>
  <si>
    <t>Переход П К 159х10-108х8</t>
  </si>
  <si>
    <t>071048</t>
  </si>
  <si>
    <t>Переход П Э 219Х10-159Х8-12Х18Н10Т</t>
  </si>
  <si>
    <t>071065</t>
  </si>
  <si>
    <t>Переход П К 219Х10-108Х6-12Х18Н10Т</t>
  </si>
  <si>
    <t>011472</t>
  </si>
  <si>
    <t>Переход К 219Х6-108Х6</t>
  </si>
  <si>
    <t>010653</t>
  </si>
  <si>
    <t>Переход П К 159Х12-57Х6</t>
  </si>
  <si>
    <t>1338179</t>
  </si>
  <si>
    <t>Переход П Э 159х10-57х6</t>
  </si>
  <si>
    <t>010439</t>
  </si>
  <si>
    <t>Переход П К 219Х12-108Х8</t>
  </si>
  <si>
    <t>017413</t>
  </si>
  <si>
    <t>Переход П Э 159х10-89х8</t>
  </si>
  <si>
    <t>071023</t>
  </si>
  <si>
    <t>Переход К 159х8-89х6-08Х18Н10Т</t>
  </si>
  <si>
    <t>010388</t>
  </si>
  <si>
    <t>Переход Э 273Х10-219Х8</t>
  </si>
  <si>
    <t>075154</t>
  </si>
  <si>
    <t>Переход К 219Х10-133Х8</t>
  </si>
  <si>
    <t>011475</t>
  </si>
  <si>
    <t>Переход Э 219Х10-108Х6</t>
  </si>
  <si>
    <t>010022</t>
  </si>
  <si>
    <t>Переход Э 273Х12-219Х10</t>
  </si>
  <si>
    <t>017688</t>
  </si>
  <si>
    <t>Переход BW C 168,3X18,26-114,3X13,49WPL6</t>
  </si>
  <si>
    <t>032523</t>
  </si>
  <si>
    <t>Переход К 219х8-159х8-08Х18Н10Т</t>
  </si>
  <si>
    <t>072063</t>
  </si>
  <si>
    <t>Переход П К 159х12-108х10-08Х18Н10Т</t>
  </si>
  <si>
    <t>072043</t>
  </si>
  <si>
    <t>Переход П К 219х14-159х14-08Х18Н10Т</t>
  </si>
  <si>
    <t>010570</t>
  </si>
  <si>
    <t>Переход К 219Х10-89Х5</t>
  </si>
  <si>
    <t>071078</t>
  </si>
  <si>
    <t>Переход П К 159Х8-89Х6-12Х18Н10Т</t>
  </si>
  <si>
    <t>010194</t>
  </si>
  <si>
    <t>Переход К 159Х8-89Х6</t>
  </si>
  <si>
    <t>017945</t>
  </si>
  <si>
    <t>Переход BW C219,1х8,74-168,3х7,92WP11Cl2</t>
  </si>
  <si>
    <t>013046</t>
  </si>
  <si>
    <t>Переход К 219Х12-159Х10</t>
  </si>
  <si>
    <t>018014</t>
  </si>
  <si>
    <t>Переход BW C219,1х8,74-168,3х7,92WP11Cl1</t>
  </si>
  <si>
    <t>017685</t>
  </si>
  <si>
    <t>Переход BW C 168,3х7,11-114,3х6,02 WPL6</t>
  </si>
  <si>
    <t>030305</t>
  </si>
  <si>
    <t>Переход П К 219х10-114х6-12Х18Н10Т</t>
  </si>
  <si>
    <t>010677</t>
  </si>
  <si>
    <t>Переход П К 273х18-159х12-09Г2С</t>
  </si>
  <si>
    <t>071553</t>
  </si>
  <si>
    <t>Переход П К 273Х12-159Х12-08Х18Н10Т</t>
  </si>
  <si>
    <t>020226</t>
  </si>
  <si>
    <t>Переход К 159Х8-89Х6-15Х5М</t>
  </si>
  <si>
    <t>097009</t>
  </si>
  <si>
    <t>Переход К 152х10-114х10-15Х5М</t>
  </si>
  <si>
    <t>010976</t>
  </si>
  <si>
    <t>Переход Э 159Х8-114х6-20</t>
  </si>
  <si>
    <t>094007</t>
  </si>
  <si>
    <t>Переход П К 159х8-89х8-13ХФА</t>
  </si>
  <si>
    <t>011453</t>
  </si>
  <si>
    <t>Переход П Э 219х10-133х8</t>
  </si>
  <si>
    <t>010895</t>
  </si>
  <si>
    <t>Переход Э 219Х6-108Х4</t>
  </si>
  <si>
    <t>1134650</t>
  </si>
  <si>
    <t>Переход П К 219Х6-108Х4</t>
  </si>
  <si>
    <t>Переход П Э 273х10-219х8</t>
  </si>
  <si>
    <t>Переход П Э 219Х10-159Х8-09Г2С</t>
  </si>
  <si>
    <t>Переход К 219Х6-159Х4,5</t>
  </si>
  <si>
    <t>Переход К 219Х6-108Х4</t>
  </si>
  <si>
    <t>Переход П Э 273х14-159х10</t>
  </si>
  <si>
    <t>Переход К 159Х8-108Х6-09Г2С</t>
  </si>
  <si>
    <t>Переход К 159Х4,5-89Х3,5-09Г2С</t>
  </si>
  <si>
    <t>Переход П К 219х12-57х6</t>
  </si>
  <si>
    <t>Переход К 159Х10-108Х8</t>
  </si>
  <si>
    <t>Переход П К 273х7-108х4</t>
  </si>
  <si>
    <t>Переход П К 219х12-159х8</t>
  </si>
  <si>
    <t>Переход П К 219х12-159х10</t>
  </si>
  <si>
    <t>Переход П К 219Х10-108Х6-09Г2С</t>
  </si>
  <si>
    <t>Переход Э 273х8-219х8</t>
  </si>
  <si>
    <t>Переход П К 159Х12-108Х10-20С</t>
  </si>
  <si>
    <t>Переход П К 219Х10-159Х6-09Г2С</t>
  </si>
  <si>
    <t>Переход Э 273Х7-219Х7</t>
  </si>
  <si>
    <t>Переход К 219х10-159х10</t>
  </si>
  <si>
    <t>Переход К 219Х6-159Х6</t>
  </si>
  <si>
    <t>Переход Э 273Х12-159Х10</t>
  </si>
  <si>
    <t>Переход Э 219х14-159х12</t>
  </si>
  <si>
    <t>Переход 200х150-15ГС</t>
  </si>
  <si>
    <t>Переход П К 219Х10-89Х6</t>
  </si>
  <si>
    <t>Переход П К 219Х6-89Х6-09Г2С</t>
  </si>
  <si>
    <t>Переход К 219Х8-89Х6-09Г2С</t>
  </si>
  <si>
    <t>Переход К 159Х10-133Х10</t>
  </si>
  <si>
    <t>Переход К 159х12-108х9</t>
  </si>
  <si>
    <t>Переход К 273Х7-159Х5</t>
  </si>
  <si>
    <t>Переход П Э 159Х4,5-89Х3,5-09Г2С</t>
  </si>
  <si>
    <t>Переход П Э 219х12-108х8</t>
  </si>
  <si>
    <t>Переход К 159Х8-57Х4</t>
  </si>
  <si>
    <t>Переход К 159Х8-133Х8</t>
  </si>
  <si>
    <t>Переход Э 273х8-219х7</t>
  </si>
  <si>
    <t>Переход К 219Х6-108Х6-09Г2С</t>
  </si>
  <si>
    <t>Переход К 159Х4,5-76Х3,5-09Г2С</t>
  </si>
  <si>
    <t>Переход Э 273Х10-159Х8</t>
  </si>
  <si>
    <t>Переход Э 219Х10-159Х8</t>
  </si>
  <si>
    <t>Переход Э 273Х10-219Х10</t>
  </si>
  <si>
    <t>Переход П К 159х8-108х6-15Х5М</t>
  </si>
  <si>
    <t>Переход К 159х6-108х6-08Х18Н10Т</t>
  </si>
  <si>
    <t>Переход 273Х12-219Х10-20А</t>
  </si>
  <si>
    <t>Переход К 159Х8-108Х8</t>
  </si>
  <si>
    <t>Переход К 219Х10-108Х6-15Х5М</t>
  </si>
  <si>
    <t>Переход К 219Х10-159Х10-08Х18Н10Т</t>
  </si>
  <si>
    <t>Переход К 273Х12-219Х10-15Х5М</t>
  </si>
  <si>
    <t>Переход П К 273х12-219х10-15Х5М</t>
  </si>
  <si>
    <t>Переход П Э 273Х10-159Х8</t>
  </si>
  <si>
    <t>Переход К 219,1х6-57х6</t>
  </si>
  <si>
    <t>Переход К 273х10-219х8-08Х18Н10Т</t>
  </si>
  <si>
    <t>Переход Э 219х10-159х6-20А</t>
  </si>
  <si>
    <t>Переход К 219Х8-159Х8-12Х18Н10Т</t>
  </si>
  <si>
    <t>Переход К 273Х6-159Х6</t>
  </si>
  <si>
    <t>Переход К 159Х6-108Х6</t>
  </si>
  <si>
    <t>Переход К 273Х12-219Х10</t>
  </si>
  <si>
    <t>Переход К 219Х10-159Х8-15Х5М</t>
  </si>
  <si>
    <t>Переход 219Х14-159Х10-20А</t>
  </si>
  <si>
    <t>Переход К 273х10-219х8-12Х18Н10Т</t>
  </si>
  <si>
    <t>Переход К 273х16-219х12-12Х18Н10Т</t>
  </si>
  <si>
    <t>Переход К 159Х10-89Х8-09Г2С</t>
  </si>
  <si>
    <t>Переход П К 159х10-133х10</t>
  </si>
  <si>
    <t>Переход К 159Х6-108Х6-12Х18Н10Т</t>
  </si>
  <si>
    <t>Переход К 219х10-133х9</t>
  </si>
  <si>
    <t>1021047</t>
  </si>
  <si>
    <t>Переход К 219Х8-159Х8</t>
  </si>
  <si>
    <t>1315918</t>
  </si>
  <si>
    <t>Переход К 159Х6-89Х6</t>
  </si>
  <si>
    <t>1029581</t>
  </si>
  <si>
    <t>Переход П К 219х10-159х8-09Г2С</t>
  </si>
  <si>
    <t>1443767</t>
  </si>
  <si>
    <t>Переход П К 273х16-219х14-15ХМ</t>
  </si>
  <si>
    <t>1047045</t>
  </si>
  <si>
    <t>1163963</t>
  </si>
  <si>
    <t>Переход К 219Х8-108Х6</t>
  </si>
  <si>
    <t>1166031</t>
  </si>
  <si>
    <t>Переход К 219Х12-89Х6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</si>
</sst>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view="pageBreakPreview" zoomScaleSheetLayoutView="100" workbookViewId="0" topLeftCell="A1">
      <selection activeCell="A223" sqref="A223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1648872</v>
      </c>
      <c r="C8" s="25" t="s">
        <v>33</v>
      </c>
      <c r="D8" s="26" t="s">
        <v>34</v>
      </c>
      <c r="E8" s="23" t="s">
        <v>35</v>
      </c>
      <c r="F8" s="37">
        <v>5</v>
      </c>
      <c r="G8" s="32" t="s">
        <v>31</v>
      </c>
      <c r="H8" s="27" t="s">
        <v>30</v>
      </c>
      <c r="I8" s="34">
        <v>37827.78</v>
      </c>
      <c r="J8" s="34">
        <v>189138.9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1263680</v>
      </c>
      <c r="C9" s="25" t="s">
        <v>36</v>
      </c>
      <c r="D9" s="26" t="s">
        <v>37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276.39</v>
      </c>
      <c r="J9" s="34">
        <v>276.39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1263680</v>
      </c>
      <c r="C10" s="25" t="s">
        <v>36</v>
      </c>
      <c r="D10" s="26" t="s">
        <v>37</v>
      </c>
      <c r="E10" s="23" t="s">
        <v>35</v>
      </c>
      <c r="F10" s="37">
        <v>16</v>
      </c>
      <c r="G10" s="32" t="s">
        <v>31</v>
      </c>
      <c r="H10" s="27" t="s">
        <v>30</v>
      </c>
      <c r="I10" s="34">
        <v>280.56</v>
      </c>
      <c r="J10" s="34">
        <v>4488.96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1315300</v>
      </c>
      <c r="C11" s="25" t="s">
        <v>38</v>
      </c>
      <c r="D11" s="26" t="s">
        <v>39</v>
      </c>
      <c r="E11" s="23" t="s">
        <v>35</v>
      </c>
      <c r="F11" s="37">
        <v>29</v>
      </c>
      <c r="G11" s="32" t="s">
        <v>31</v>
      </c>
      <c r="H11" s="27" t="s">
        <v>30</v>
      </c>
      <c r="I11" s="34">
        <v>162.5</v>
      </c>
      <c r="J11" s="34">
        <v>4712.5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1315300</v>
      </c>
      <c r="C12" s="25" t="s">
        <v>38</v>
      </c>
      <c r="D12" s="26" t="s">
        <v>39</v>
      </c>
      <c r="E12" s="23" t="s">
        <v>35</v>
      </c>
      <c r="F12" s="37">
        <v>6</v>
      </c>
      <c r="G12" s="32" t="s">
        <v>31</v>
      </c>
      <c r="H12" s="27" t="s">
        <v>30</v>
      </c>
      <c r="I12" s="34">
        <v>162.5</v>
      </c>
      <c r="J12" s="34">
        <v>975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1163970</v>
      </c>
      <c r="C13" s="25" t="s">
        <v>40</v>
      </c>
      <c r="D13" s="26" t="s">
        <v>41</v>
      </c>
      <c r="E13" s="23" t="s">
        <v>35</v>
      </c>
      <c r="F13" s="37">
        <v>5</v>
      </c>
      <c r="G13" s="32" t="s">
        <v>31</v>
      </c>
      <c r="H13" s="27" t="s">
        <v>30</v>
      </c>
      <c r="I13" s="34">
        <v>1263.89</v>
      </c>
      <c r="J13" s="34">
        <v>6319.45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1163964</v>
      </c>
      <c r="C14" s="25" t="s">
        <v>42</v>
      </c>
      <c r="D14" s="26" t="s">
        <v>43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382.64</v>
      </c>
      <c r="J14" s="34">
        <v>382.64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1164000</v>
      </c>
      <c r="C15" s="25" t="s">
        <v>44</v>
      </c>
      <c r="D15" s="26" t="s">
        <v>45</v>
      </c>
      <c r="E15" s="23" t="s">
        <v>35</v>
      </c>
      <c r="F15" s="37">
        <v>3</v>
      </c>
      <c r="G15" s="32" t="s">
        <v>31</v>
      </c>
      <c r="H15" s="27" t="s">
        <v>30</v>
      </c>
      <c r="I15" s="34">
        <v>4220.83</v>
      </c>
      <c r="J15" s="34">
        <v>12662.49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1188364</v>
      </c>
      <c r="C16" s="25" t="s">
        <v>46</v>
      </c>
      <c r="D16" s="26" t="s">
        <v>47</v>
      </c>
      <c r="E16" s="23" t="s">
        <v>35</v>
      </c>
      <c r="F16" s="37">
        <v>2</v>
      </c>
      <c r="G16" s="32" t="s">
        <v>31</v>
      </c>
      <c r="H16" s="27" t="s">
        <v>30</v>
      </c>
      <c r="I16" s="34">
        <v>1190.28</v>
      </c>
      <c r="J16" s="34">
        <v>2380.56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1350854</v>
      </c>
      <c r="C17" s="25" t="s">
        <v>48</v>
      </c>
      <c r="D17" s="26" t="s">
        <v>49</v>
      </c>
      <c r="E17" s="23" t="s">
        <v>35</v>
      </c>
      <c r="F17" s="37">
        <v>20</v>
      </c>
      <c r="G17" s="32" t="s">
        <v>31</v>
      </c>
      <c r="H17" s="27" t="s">
        <v>30</v>
      </c>
      <c r="I17" s="34">
        <v>287.5</v>
      </c>
      <c r="J17" s="34">
        <v>5750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1317545</v>
      </c>
      <c r="C18" s="25" t="s">
        <v>50</v>
      </c>
      <c r="D18" s="26" t="s">
        <v>51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3904.86</v>
      </c>
      <c r="J18" s="34">
        <v>3904.86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1350854</v>
      </c>
      <c r="C19" s="25" t="s">
        <v>48</v>
      </c>
      <c r="D19" s="26" t="s">
        <v>49</v>
      </c>
      <c r="E19" s="23" t="s">
        <v>35</v>
      </c>
      <c r="F19" s="37">
        <v>7</v>
      </c>
      <c r="G19" s="32" t="s">
        <v>31</v>
      </c>
      <c r="H19" s="27" t="s">
        <v>30</v>
      </c>
      <c r="I19" s="34">
        <v>287.5</v>
      </c>
      <c r="J19" s="34">
        <v>2012.5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1012536</v>
      </c>
      <c r="C20" s="25" t="s">
        <v>52</v>
      </c>
      <c r="D20" s="26" t="s">
        <v>53</v>
      </c>
      <c r="E20" s="23" t="s">
        <v>35</v>
      </c>
      <c r="F20" s="37">
        <v>10</v>
      </c>
      <c r="G20" s="32" t="s">
        <v>31</v>
      </c>
      <c r="H20" s="27" t="s">
        <v>30</v>
      </c>
      <c r="I20" s="34">
        <v>148.61</v>
      </c>
      <c r="J20" s="34">
        <v>1486.1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1193387</v>
      </c>
      <c r="C21" s="25" t="s">
        <v>54</v>
      </c>
      <c r="D21" s="26" t="s">
        <v>55</v>
      </c>
      <c r="E21" s="23" t="s">
        <v>35</v>
      </c>
      <c r="F21" s="37">
        <v>17</v>
      </c>
      <c r="G21" s="32" t="s">
        <v>31</v>
      </c>
      <c r="H21" s="27" t="s">
        <v>30</v>
      </c>
      <c r="I21" s="34">
        <v>440.28</v>
      </c>
      <c r="J21" s="34">
        <v>7484.76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1157519</v>
      </c>
      <c r="C22" s="25" t="s">
        <v>56</v>
      </c>
      <c r="D22" s="26" t="s">
        <v>57</v>
      </c>
      <c r="E22" s="23" t="s">
        <v>35</v>
      </c>
      <c r="F22" s="37">
        <v>2</v>
      </c>
      <c r="G22" s="32" t="s">
        <v>31</v>
      </c>
      <c r="H22" s="27" t="s">
        <v>30</v>
      </c>
      <c r="I22" s="34">
        <v>1038.89</v>
      </c>
      <c r="J22" s="34">
        <v>2077.78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1157518</v>
      </c>
      <c r="C23" s="25" t="s">
        <v>58</v>
      </c>
      <c r="D23" s="26" t="s">
        <v>59</v>
      </c>
      <c r="E23" s="23" t="s">
        <v>35</v>
      </c>
      <c r="F23" s="37">
        <v>11</v>
      </c>
      <c r="G23" s="32" t="s">
        <v>31</v>
      </c>
      <c r="H23" s="27" t="s">
        <v>30</v>
      </c>
      <c r="I23" s="34">
        <v>435.42</v>
      </c>
      <c r="J23" s="34">
        <v>4789.62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1377801</v>
      </c>
      <c r="C24" s="25" t="s">
        <v>60</v>
      </c>
      <c r="D24" s="26" t="s">
        <v>61</v>
      </c>
      <c r="E24" s="23" t="s">
        <v>35</v>
      </c>
      <c r="F24" s="37">
        <v>2</v>
      </c>
      <c r="G24" s="32" t="s">
        <v>31</v>
      </c>
      <c r="H24" s="27" t="s">
        <v>30</v>
      </c>
      <c r="I24" s="34">
        <v>3815.28</v>
      </c>
      <c r="J24" s="34">
        <v>7630.56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1661335</v>
      </c>
      <c r="C25" s="25" t="s">
        <v>62</v>
      </c>
      <c r="D25" s="26" t="s">
        <v>63</v>
      </c>
      <c r="E25" s="23" t="s">
        <v>35</v>
      </c>
      <c r="F25" s="37">
        <v>3</v>
      </c>
      <c r="G25" s="32" t="s">
        <v>31</v>
      </c>
      <c r="H25" s="27" t="s">
        <v>30</v>
      </c>
      <c r="I25" s="34">
        <v>18407.64</v>
      </c>
      <c r="J25" s="34">
        <v>55222.92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1263387</v>
      </c>
      <c r="C26" s="25" t="s">
        <v>64</v>
      </c>
      <c r="D26" s="26" t="s">
        <v>65</v>
      </c>
      <c r="E26" s="23" t="s">
        <v>35</v>
      </c>
      <c r="F26" s="37">
        <v>11</v>
      </c>
      <c r="G26" s="32" t="s">
        <v>31</v>
      </c>
      <c r="H26" s="27" t="s">
        <v>30</v>
      </c>
      <c r="I26" s="34">
        <v>215.98</v>
      </c>
      <c r="J26" s="34">
        <v>2375.78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1262631</v>
      </c>
      <c r="C27" s="25" t="s">
        <v>66</v>
      </c>
      <c r="D27" s="26" t="s">
        <v>67</v>
      </c>
      <c r="E27" s="23" t="s">
        <v>35</v>
      </c>
      <c r="F27" s="37">
        <v>3</v>
      </c>
      <c r="G27" s="32" t="s">
        <v>31</v>
      </c>
      <c r="H27" s="27" t="s">
        <v>30</v>
      </c>
      <c r="I27" s="34">
        <v>1325.69</v>
      </c>
      <c r="J27" s="34">
        <v>3977.07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1648291</v>
      </c>
      <c r="C28" s="25" t="s">
        <v>68</v>
      </c>
      <c r="D28" s="26" t="s">
        <v>69</v>
      </c>
      <c r="E28" s="23" t="s">
        <v>35</v>
      </c>
      <c r="F28" s="37">
        <v>1</v>
      </c>
      <c r="G28" s="32" t="s">
        <v>31</v>
      </c>
      <c r="H28" s="27" t="s">
        <v>30</v>
      </c>
      <c r="I28" s="34">
        <v>1280.56</v>
      </c>
      <c r="J28" s="34">
        <v>1280.56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1312187</v>
      </c>
      <c r="C29" s="25" t="s">
        <v>70</v>
      </c>
      <c r="D29" s="26" t="s">
        <v>71</v>
      </c>
      <c r="E29" s="23" t="s">
        <v>35</v>
      </c>
      <c r="F29" s="37">
        <v>467</v>
      </c>
      <c r="G29" s="32" t="s">
        <v>31</v>
      </c>
      <c r="H29" s="27" t="s">
        <v>30</v>
      </c>
      <c r="I29" s="34">
        <v>320.83</v>
      </c>
      <c r="J29" s="34">
        <v>149827.61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1263680</v>
      </c>
      <c r="C30" s="25" t="s">
        <v>36</v>
      </c>
      <c r="D30" s="26" t="s">
        <v>37</v>
      </c>
      <c r="E30" s="23" t="s">
        <v>35</v>
      </c>
      <c r="F30" s="37">
        <v>42</v>
      </c>
      <c r="G30" s="32" t="s">
        <v>31</v>
      </c>
      <c r="H30" s="27" t="s">
        <v>30</v>
      </c>
      <c r="I30" s="34">
        <v>297.92</v>
      </c>
      <c r="J30" s="34">
        <v>12512.64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1561480</v>
      </c>
      <c r="C31" s="25" t="s">
        <v>72</v>
      </c>
      <c r="D31" s="26" t="s">
        <v>73</v>
      </c>
      <c r="E31" s="23" t="s">
        <v>35</v>
      </c>
      <c r="F31" s="37">
        <v>1</v>
      </c>
      <c r="G31" s="32" t="s">
        <v>31</v>
      </c>
      <c r="H31" s="27" t="s">
        <v>30</v>
      </c>
      <c r="I31" s="34">
        <v>4658.33</v>
      </c>
      <c r="J31" s="34">
        <v>4658.33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1553401</v>
      </c>
      <c r="C32" s="25" t="s">
        <v>74</v>
      </c>
      <c r="D32" s="26" t="s">
        <v>75</v>
      </c>
      <c r="E32" s="23" t="s">
        <v>35</v>
      </c>
      <c r="F32" s="37">
        <v>1</v>
      </c>
      <c r="G32" s="32" t="s">
        <v>31</v>
      </c>
      <c r="H32" s="27" t="s">
        <v>30</v>
      </c>
      <c r="I32" s="34">
        <v>12670.14</v>
      </c>
      <c r="J32" s="34">
        <v>12670.14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1233065</v>
      </c>
      <c r="C33" s="25" t="s">
        <v>76</v>
      </c>
      <c r="D33" s="26" t="s">
        <v>77</v>
      </c>
      <c r="E33" s="23" t="s">
        <v>35</v>
      </c>
      <c r="F33" s="37">
        <v>1</v>
      </c>
      <c r="G33" s="32" t="s">
        <v>31</v>
      </c>
      <c r="H33" s="27" t="s">
        <v>30</v>
      </c>
      <c r="I33" s="34">
        <v>2318.06</v>
      </c>
      <c r="J33" s="34">
        <v>2318.06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1019211</v>
      </c>
      <c r="C34" s="25" t="s">
        <v>78</v>
      </c>
      <c r="D34" s="26" t="s">
        <v>79</v>
      </c>
      <c r="E34" s="23" t="s">
        <v>35</v>
      </c>
      <c r="F34" s="37">
        <v>12</v>
      </c>
      <c r="G34" s="32" t="s">
        <v>31</v>
      </c>
      <c r="H34" s="27" t="s">
        <v>30</v>
      </c>
      <c r="I34" s="34">
        <v>141.67</v>
      </c>
      <c r="J34" s="34">
        <v>1700.04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1181213</v>
      </c>
      <c r="C35" s="25" t="s">
        <v>80</v>
      </c>
      <c r="D35" s="26" t="s">
        <v>81</v>
      </c>
      <c r="E35" s="23" t="s">
        <v>35</v>
      </c>
      <c r="F35" s="37">
        <v>2</v>
      </c>
      <c r="G35" s="32" t="s">
        <v>31</v>
      </c>
      <c r="H35" s="27" t="s">
        <v>30</v>
      </c>
      <c r="I35" s="34">
        <v>1316.67</v>
      </c>
      <c r="J35" s="34">
        <v>2633.34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1326153</v>
      </c>
      <c r="C36" s="25" t="s">
        <v>82</v>
      </c>
      <c r="D36" s="26" t="s">
        <v>83</v>
      </c>
      <c r="E36" s="23" t="s">
        <v>35</v>
      </c>
      <c r="F36" s="37">
        <v>10</v>
      </c>
      <c r="G36" s="32" t="s">
        <v>31</v>
      </c>
      <c r="H36" s="27" t="s">
        <v>30</v>
      </c>
      <c r="I36" s="34">
        <v>1485.42</v>
      </c>
      <c r="J36" s="34">
        <v>14854.2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1599491</v>
      </c>
      <c r="C37" s="25" t="s">
        <v>84</v>
      </c>
      <c r="D37" s="26" t="s">
        <v>85</v>
      </c>
      <c r="E37" s="23" t="s">
        <v>35</v>
      </c>
      <c r="F37" s="37">
        <v>3</v>
      </c>
      <c r="G37" s="32" t="s">
        <v>31</v>
      </c>
      <c r="H37" s="27" t="s">
        <v>30</v>
      </c>
      <c r="I37" s="34">
        <v>108433.33</v>
      </c>
      <c r="J37" s="34">
        <v>325299.99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1013828</v>
      </c>
      <c r="C38" s="25" t="s">
        <v>86</v>
      </c>
      <c r="D38" s="26" t="s">
        <v>87</v>
      </c>
      <c r="E38" s="23" t="s">
        <v>35</v>
      </c>
      <c r="F38" s="37">
        <v>1</v>
      </c>
      <c r="G38" s="32" t="s">
        <v>31</v>
      </c>
      <c r="H38" s="27" t="s">
        <v>30</v>
      </c>
      <c r="I38" s="34">
        <v>304.17</v>
      </c>
      <c r="J38" s="34">
        <v>304.17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1274779</v>
      </c>
      <c r="C39" s="25" t="s">
        <v>88</v>
      </c>
      <c r="D39" s="26" t="s">
        <v>89</v>
      </c>
      <c r="E39" s="23" t="s">
        <v>35</v>
      </c>
      <c r="F39" s="37">
        <v>1</v>
      </c>
      <c r="G39" s="32" t="s">
        <v>31</v>
      </c>
      <c r="H39" s="27" t="s">
        <v>30</v>
      </c>
      <c r="I39" s="34">
        <v>6188.89</v>
      </c>
      <c r="J39" s="34">
        <v>6188.89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1013828</v>
      </c>
      <c r="C40" s="25" t="s">
        <v>86</v>
      </c>
      <c r="D40" s="26" t="s">
        <v>87</v>
      </c>
      <c r="E40" s="23" t="s">
        <v>35</v>
      </c>
      <c r="F40" s="37">
        <v>24</v>
      </c>
      <c r="G40" s="32" t="s">
        <v>31</v>
      </c>
      <c r="H40" s="27" t="s">
        <v>30</v>
      </c>
      <c r="I40" s="34">
        <v>313.89</v>
      </c>
      <c r="J40" s="34">
        <v>7533.36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1185706</v>
      </c>
      <c r="C41" s="25" t="s">
        <v>90</v>
      </c>
      <c r="D41" s="26" t="s">
        <v>91</v>
      </c>
      <c r="E41" s="23" t="s">
        <v>35</v>
      </c>
      <c r="F41" s="37">
        <v>13</v>
      </c>
      <c r="G41" s="32" t="s">
        <v>31</v>
      </c>
      <c r="H41" s="27" t="s">
        <v>30</v>
      </c>
      <c r="I41" s="34">
        <v>131.94</v>
      </c>
      <c r="J41" s="34">
        <v>1715.22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1343652</v>
      </c>
      <c r="C42" s="25" t="s">
        <v>92</v>
      </c>
      <c r="D42" s="26" t="s">
        <v>93</v>
      </c>
      <c r="E42" s="23" t="s">
        <v>35</v>
      </c>
      <c r="F42" s="37">
        <v>7</v>
      </c>
      <c r="G42" s="32" t="s">
        <v>31</v>
      </c>
      <c r="H42" s="27" t="s">
        <v>30</v>
      </c>
      <c r="I42" s="34">
        <v>656.94</v>
      </c>
      <c r="J42" s="34">
        <v>4598.58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1577133</v>
      </c>
      <c r="C43" s="25" t="s">
        <v>94</v>
      </c>
      <c r="D43" s="26" t="s">
        <v>95</v>
      </c>
      <c r="E43" s="23" t="s">
        <v>35</v>
      </c>
      <c r="F43" s="37">
        <v>4</v>
      </c>
      <c r="G43" s="32" t="s">
        <v>31</v>
      </c>
      <c r="H43" s="27" t="s">
        <v>30</v>
      </c>
      <c r="I43" s="34">
        <v>3478.48</v>
      </c>
      <c r="J43" s="34">
        <v>13913.92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1348563</v>
      </c>
      <c r="C44" s="25" t="s">
        <v>96</v>
      </c>
      <c r="D44" s="26" t="s">
        <v>97</v>
      </c>
      <c r="E44" s="23" t="s">
        <v>35</v>
      </c>
      <c r="F44" s="37">
        <v>7</v>
      </c>
      <c r="G44" s="32" t="s">
        <v>31</v>
      </c>
      <c r="H44" s="27" t="s">
        <v>30</v>
      </c>
      <c r="I44" s="34">
        <v>2075</v>
      </c>
      <c r="J44" s="34">
        <v>14525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1608689</v>
      </c>
      <c r="C45" s="25" t="s">
        <v>98</v>
      </c>
      <c r="D45" s="26" t="s">
        <v>99</v>
      </c>
      <c r="E45" s="23" t="s">
        <v>35</v>
      </c>
      <c r="F45" s="37">
        <v>1</v>
      </c>
      <c r="G45" s="32" t="s">
        <v>31</v>
      </c>
      <c r="H45" s="27" t="s">
        <v>30</v>
      </c>
      <c r="I45" s="34">
        <v>3612.5</v>
      </c>
      <c r="J45" s="34">
        <v>3612.5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1331723</v>
      </c>
      <c r="C46" s="25" t="s">
        <v>100</v>
      </c>
      <c r="D46" s="26" t="s">
        <v>101</v>
      </c>
      <c r="E46" s="23" t="s">
        <v>35</v>
      </c>
      <c r="F46" s="37">
        <v>39</v>
      </c>
      <c r="G46" s="32" t="s">
        <v>31</v>
      </c>
      <c r="H46" s="27" t="s">
        <v>30</v>
      </c>
      <c r="I46" s="34">
        <v>181.25</v>
      </c>
      <c r="J46" s="34">
        <v>7068.75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1331723</v>
      </c>
      <c r="C47" s="25" t="s">
        <v>100</v>
      </c>
      <c r="D47" s="26" t="s">
        <v>101</v>
      </c>
      <c r="E47" s="23" t="s">
        <v>35</v>
      </c>
      <c r="F47" s="37">
        <v>1</v>
      </c>
      <c r="G47" s="32" t="s">
        <v>31</v>
      </c>
      <c r="H47" s="27" t="s">
        <v>30</v>
      </c>
      <c r="I47" s="34">
        <v>173.61</v>
      </c>
      <c r="J47" s="34">
        <v>173.61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1282188</v>
      </c>
      <c r="C48" s="25" t="s">
        <v>102</v>
      </c>
      <c r="D48" s="26" t="s">
        <v>103</v>
      </c>
      <c r="E48" s="23" t="s">
        <v>35</v>
      </c>
      <c r="F48" s="37">
        <v>3</v>
      </c>
      <c r="G48" s="32" t="s">
        <v>31</v>
      </c>
      <c r="H48" s="27" t="s">
        <v>30</v>
      </c>
      <c r="I48" s="34">
        <v>3022.92</v>
      </c>
      <c r="J48" s="34">
        <v>9068.76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1282186</v>
      </c>
      <c r="C49" s="25" t="s">
        <v>104</v>
      </c>
      <c r="D49" s="26" t="s">
        <v>105</v>
      </c>
      <c r="E49" s="23" t="s">
        <v>35</v>
      </c>
      <c r="F49" s="37">
        <v>1</v>
      </c>
      <c r="G49" s="32" t="s">
        <v>31</v>
      </c>
      <c r="H49" s="27" t="s">
        <v>30</v>
      </c>
      <c r="I49" s="34">
        <v>4000.69</v>
      </c>
      <c r="J49" s="34">
        <v>4000.69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1014602</v>
      </c>
      <c r="C50" s="25" t="s">
        <v>106</v>
      </c>
      <c r="D50" s="26" t="s">
        <v>107</v>
      </c>
      <c r="E50" s="23" t="s">
        <v>35</v>
      </c>
      <c r="F50" s="37">
        <v>43</v>
      </c>
      <c r="G50" s="32" t="s">
        <v>31</v>
      </c>
      <c r="H50" s="27" t="s">
        <v>30</v>
      </c>
      <c r="I50" s="34">
        <v>279.17</v>
      </c>
      <c r="J50" s="34">
        <v>12004.31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1014602</v>
      </c>
      <c r="C51" s="25" t="s">
        <v>106</v>
      </c>
      <c r="D51" s="26" t="s">
        <v>107</v>
      </c>
      <c r="E51" s="23" t="s">
        <v>35</v>
      </c>
      <c r="F51" s="37">
        <v>2</v>
      </c>
      <c r="G51" s="32" t="s">
        <v>31</v>
      </c>
      <c r="H51" s="27" t="s">
        <v>30</v>
      </c>
      <c r="I51" s="34">
        <v>279.17</v>
      </c>
      <c r="J51" s="34">
        <v>558.34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1233068</v>
      </c>
      <c r="C52" s="25" t="s">
        <v>108</v>
      </c>
      <c r="D52" s="26" t="s">
        <v>109</v>
      </c>
      <c r="E52" s="23" t="s">
        <v>35</v>
      </c>
      <c r="F52" s="37">
        <v>5</v>
      </c>
      <c r="G52" s="32" t="s">
        <v>31</v>
      </c>
      <c r="H52" s="27" t="s">
        <v>30</v>
      </c>
      <c r="I52" s="34">
        <v>248.61</v>
      </c>
      <c r="J52" s="34">
        <v>1243.05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1233068</v>
      </c>
      <c r="C53" s="25" t="s">
        <v>108</v>
      </c>
      <c r="D53" s="26" t="s">
        <v>109</v>
      </c>
      <c r="E53" s="23" t="s">
        <v>35</v>
      </c>
      <c r="F53" s="37">
        <v>11</v>
      </c>
      <c r="G53" s="32" t="s">
        <v>31</v>
      </c>
      <c r="H53" s="27" t="s">
        <v>30</v>
      </c>
      <c r="I53" s="34">
        <v>605.56</v>
      </c>
      <c r="J53" s="34">
        <v>6661.16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1233068</v>
      </c>
      <c r="C54" s="25" t="s">
        <v>108</v>
      </c>
      <c r="D54" s="26" t="s">
        <v>109</v>
      </c>
      <c r="E54" s="23" t="s">
        <v>35</v>
      </c>
      <c r="F54" s="37">
        <v>2</v>
      </c>
      <c r="G54" s="32" t="s">
        <v>31</v>
      </c>
      <c r="H54" s="27" t="s">
        <v>30</v>
      </c>
      <c r="I54" s="34">
        <v>440.28</v>
      </c>
      <c r="J54" s="34">
        <v>880.56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1338179</v>
      </c>
      <c r="C55" s="25" t="s">
        <v>110</v>
      </c>
      <c r="D55" s="26" t="s">
        <v>111</v>
      </c>
      <c r="E55" s="23" t="s">
        <v>35</v>
      </c>
      <c r="F55" s="37">
        <v>12</v>
      </c>
      <c r="G55" s="32" t="s">
        <v>31</v>
      </c>
      <c r="H55" s="27" t="s">
        <v>30</v>
      </c>
      <c r="I55" s="34">
        <v>2257.64</v>
      </c>
      <c r="J55" s="34">
        <v>27091.68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1277616</v>
      </c>
      <c r="C56" s="25" t="s">
        <v>112</v>
      </c>
      <c r="D56" s="26" t="s">
        <v>113</v>
      </c>
      <c r="E56" s="23" t="s">
        <v>35</v>
      </c>
      <c r="F56" s="37">
        <v>2</v>
      </c>
      <c r="G56" s="32" t="s">
        <v>31</v>
      </c>
      <c r="H56" s="27" t="s">
        <v>30</v>
      </c>
      <c r="I56" s="34">
        <v>492.36</v>
      </c>
      <c r="J56" s="34">
        <v>984.72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1324289</v>
      </c>
      <c r="C57" s="25" t="s">
        <v>114</v>
      </c>
      <c r="D57" s="26" t="s">
        <v>115</v>
      </c>
      <c r="E57" s="23" t="s">
        <v>35</v>
      </c>
      <c r="F57" s="37">
        <v>1</v>
      </c>
      <c r="G57" s="32" t="s">
        <v>31</v>
      </c>
      <c r="H57" s="27" t="s">
        <v>30</v>
      </c>
      <c r="I57" s="34">
        <v>881.94</v>
      </c>
      <c r="J57" s="34">
        <v>881.94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1487979</v>
      </c>
      <c r="C58" s="25" t="s">
        <v>116</v>
      </c>
      <c r="D58" s="26" t="s">
        <v>117</v>
      </c>
      <c r="E58" s="23" t="s">
        <v>35</v>
      </c>
      <c r="F58" s="37">
        <v>3</v>
      </c>
      <c r="G58" s="32" t="s">
        <v>31</v>
      </c>
      <c r="H58" s="27" t="s">
        <v>30</v>
      </c>
      <c r="I58" s="34">
        <v>1893.75</v>
      </c>
      <c r="J58" s="34">
        <v>5681.25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1071728</v>
      </c>
      <c r="C59" s="25" t="s">
        <v>118</v>
      </c>
      <c r="D59" s="26" t="s">
        <v>119</v>
      </c>
      <c r="E59" s="23" t="s">
        <v>35</v>
      </c>
      <c r="F59" s="37">
        <v>6</v>
      </c>
      <c r="G59" s="32" t="s">
        <v>31</v>
      </c>
      <c r="H59" s="27" t="s">
        <v>30</v>
      </c>
      <c r="I59" s="34">
        <v>3623.61</v>
      </c>
      <c r="J59" s="34">
        <v>21741.66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1071728</v>
      </c>
      <c r="C60" s="25" t="s">
        <v>118</v>
      </c>
      <c r="D60" s="26" t="s">
        <v>119</v>
      </c>
      <c r="E60" s="23" t="s">
        <v>35</v>
      </c>
      <c r="F60" s="37">
        <v>2</v>
      </c>
      <c r="G60" s="32" t="s">
        <v>31</v>
      </c>
      <c r="H60" s="27" t="s">
        <v>30</v>
      </c>
      <c r="I60" s="34">
        <v>985.42</v>
      </c>
      <c r="J60" s="34">
        <v>1970.84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1071724</v>
      </c>
      <c r="C61" s="25" t="s">
        <v>120</v>
      </c>
      <c r="D61" s="26" t="s">
        <v>121</v>
      </c>
      <c r="E61" s="23" t="s">
        <v>35</v>
      </c>
      <c r="F61" s="37">
        <v>1</v>
      </c>
      <c r="G61" s="32" t="s">
        <v>31</v>
      </c>
      <c r="H61" s="27" t="s">
        <v>30</v>
      </c>
      <c r="I61" s="34">
        <v>3612.5</v>
      </c>
      <c r="J61" s="34">
        <v>3612.5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1134208</v>
      </c>
      <c r="C62" s="25" t="s">
        <v>122</v>
      </c>
      <c r="D62" s="26" t="s">
        <v>123</v>
      </c>
      <c r="E62" s="23" t="s">
        <v>35</v>
      </c>
      <c r="F62" s="37">
        <v>1</v>
      </c>
      <c r="G62" s="32" t="s">
        <v>31</v>
      </c>
      <c r="H62" s="27" t="s">
        <v>30</v>
      </c>
      <c r="I62" s="34">
        <v>4967.36</v>
      </c>
      <c r="J62" s="34">
        <v>4967.36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1134258</v>
      </c>
      <c r="C63" s="25" t="s">
        <v>124</v>
      </c>
      <c r="D63" s="26" t="s">
        <v>125</v>
      </c>
      <c r="E63" s="23" t="s">
        <v>35</v>
      </c>
      <c r="F63" s="37">
        <v>7</v>
      </c>
      <c r="G63" s="32" t="s">
        <v>31</v>
      </c>
      <c r="H63" s="27" t="s">
        <v>30</v>
      </c>
      <c r="I63" s="34">
        <v>1434.03</v>
      </c>
      <c r="J63" s="34">
        <v>10038.21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1511447</v>
      </c>
      <c r="C64" s="25" t="s">
        <v>126</v>
      </c>
      <c r="D64" s="26" t="s">
        <v>127</v>
      </c>
      <c r="E64" s="23" t="s">
        <v>35</v>
      </c>
      <c r="F64" s="37">
        <v>1</v>
      </c>
      <c r="G64" s="32" t="s">
        <v>31</v>
      </c>
      <c r="H64" s="27" t="s">
        <v>30</v>
      </c>
      <c r="I64" s="34">
        <v>4625</v>
      </c>
      <c r="J64" s="34">
        <v>4625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1690662</v>
      </c>
      <c r="C65" s="25" t="s">
        <v>128</v>
      </c>
      <c r="D65" s="26" t="s">
        <v>129</v>
      </c>
      <c r="E65" s="23" t="s">
        <v>35</v>
      </c>
      <c r="F65" s="37">
        <v>5</v>
      </c>
      <c r="G65" s="32" t="s">
        <v>31</v>
      </c>
      <c r="H65" s="27" t="s">
        <v>30</v>
      </c>
      <c r="I65" s="34">
        <v>16718.75</v>
      </c>
      <c r="J65" s="34">
        <v>83593.75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1460697</v>
      </c>
      <c r="C66" s="25" t="s">
        <v>130</v>
      </c>
      <c r="D66" s="26" t="s">
        <v>131</v>
      </c>
      <c r="E66" s="23" t="s">
        <v>35</v>
      </c>
      <c r="F66" s="37">
        <v>2</v>
      </c>
      <c r="G66" s="32" t="s">
        <v>31</v>
      </c>
      <c r="H66" s="27" t="s">
        <v>30</v>
      </c>
      <c r="I66" s="34">
        <v>1609.03</v>
      </c>
      <c r="J66" s="34">
        <v>3218.06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1460940</v>
      </c>
      <c r="C67" s="25" t="s">
        <v>132</v>
      </c>
      <c r="D67" s="26" t="s">
        <v>133</v>
      </c>
      <c r="E67" s="23" t="s">
        <v>35</v>
      </c>
      <c r="F67" s="37">
        <v>2</v>
      </c>
      <c r="G67" s="32" t="s">
        <v>31</v>
      </c>
      <c r="H67" s="27" t="s">
        <v>30</v>
      </c>
      <c r="I67" s="34">
        <v>3213.89</v>
      </c>
      <c r="J67" s="34">
        <v>6427.78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1460697</v>
      </c>
      <c r="C68" s="25" t="s">
        <v>130</v>
      </c>
      <c r="D68" s="26" t="s">
        <v>131</v>
      </c>
      <c r="E68" s="23" t="s">
        <v>35</v>
      </c>
      <c r="F68" s="37">
        <v>2</v>
      </c>
      <c r="G68" s="32" t="s">
        <v>31</v>
      </c>
      <c r="H68" s="27" t="s">
        <v>30</v>
      </c>
      <c r="I68" s="34">
        <v>2172.92</v>
      </c>
      <c r="J68" s="34">
        <v>4345.84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1460697</v>
      </c>
      <c r="C69" s="25" t="s">
        <v>130</v>
      </c>
      <c r="D69" s="26" t="s">
        <v>131</v>
      </c>
      <c r="E69" s="23" t="s">
        <v>35</v>
      </c>
      <c r="F69" s="37">
        <v>5</v>
      </c>
      <c r="G69" s="32" t="s">
        <v>31</v>
      </c>
      <c r="H69" s="27" t="s">
        <v>30</v>
      </c>
      <c r="I69" s="34">
        <v>1805.56</v>
      </c>
      <c r="J69" s="34">
        <v>9027.8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1118268</v>
      </c>
      <c r="C70" s="25" t="s">
        <v>134</v>
      </c>
      <c r="D70" s="26" t="s">
        <v>135</v>
      </c>
      <c r="E70" s="23" t="s">
        <v>35</v>
      </c>
      <c r="F70" s="37">
        <v>24</v>
      </c>
      <c r="G70" s="32" t="s">
        <v>31</v>
      </c>
      <c r="H70" s="27" t="s">
        <v>30</v>
      </c>
      <c r="I70" s="34">
        <v>619.44</v>
      </c>
      <c r="J70" s="34">
        <v>14866.56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1118268</v>
      </c>
      <c r="C71" s="25" t="s">
        <v>134</v>
      </c>
      <c r="D71" s="26" t="s">
        <v>135</v>
      </c>
      <c r="E71" s="23" t="s">
        <v>35</v>
      </c>
      <c r="F71" s="37">
        <v>4</v>
      </c>
      <c r="G71" s="32" t="s">
        <v>31</v>
      </c>
      <c r="H71" s="27" t="s">
        <v>30</v>
      </c>
      <c r="I71" s="34">
        <v>650</v>
      </c>
      <c r="J71" s="34">
        <v>2600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1433722</v>
      </c>
      <c r="C72" s="25" t="s">
        <v>136</v>
      </c>
      <c r="D72" s="26" t="s">
        <v>137</v>
      </c>
      <c r="E72" s="23" t="s">
        <v>35</v>
      </c>
      <c r="F72" s="37">
        <v>15</v>
      </c>
      <c r="G72" s="32" t="s">
        <v>31</v>
      </c>
      <c r="H72" s="27" t="s">
        <v>30</v>
      </c>
      <c r="I72" s="34">
        <v>1499.31</v>
      </c>
      <c r="J72" s="34">
        <v>22489.65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1064559</v>
      </c>
      <c r="C73" s="25" t="s">
        <v>138</v>
      </c>
      <c r="D73" s="26" t="s">
        <v>139</v>
      </c>
      <c r="E73" s="23" t="s">
        <v>35</v>
      </c>
      <c r="F73" s="37">
        <v>98</v>
      </c>
      <c r="G73" s="32" t="s">
        <v>31</v>
      </c>
      <c r="H73" s="27" t="s">
        <v>30</v>
      </c>
      <c r="I73" s="34">
        <v>177.78</v>
      </c>
      <c r="J73" s="34">
        <v>17422.44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1064559</v>
      </c>
      <c r="C74" s="25" t="s">
        <v>138</v>
      </c>
      <c r="D74" s="26" t="s">
        <v>139</v>
      </c>
      <c r="E74" s="23" t="s">
        <v>35</v>
      </c>
      <c r="F74" s="37">
        <v>1</v>
      </c>
      <c r="G74" s="32" t="s">
        <v>31</v>
      </c>
      <c r="H74" s="27" t="s">
        <v>30</v>
      </c>
      <c r="I74" s="34">
        <v>162.5</v>
      </c>
      <c r="J74" s="34">
        <v>162.5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1064559</v>
      </c>
      <c r="C75" s="25" t="s">
        <v>138</v>
      </c>
      <c r="D75" s="26" t="s">
        <v>139</v>
      </c>
      <c r="E75" s="23" t="s">
        <v>35</v>
      </c>
      <c r="F75" s="37">
        <v>5</v>
      </c>
      <c r="G75" s="32" t="s">
        <v>31</v>
      </c>
      <c r="H75" s="27" t="s">
        <v>30</v>
      </c>
      <c r="I75" s="34">
        <v>162.5</v>
      </c>
      <c r="J75" s="34">
        <v>812.5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1515637</v>
      </c>
      <c r="C76" s="25" t="s">
        <v>140</v>
      </c>
      <c r="D76" s="26" t="s">
        <v>141</v>
      </c>
      <c r="E76" s="23" t="s">
        <v>35</v>
      </c>
      <c r="F76" s="37">
        <v>1</v>
      </c>
      <c r="G76" s="32" t="s">
        <v>31</v>
      </c>
      <c r="H76" s="27" t="s">
        <v>30</v>
      </c>
      <c r="I76" s="34">
        <v>5069.44</v>
      </c>
      <c r="J76" s="34">
        <v>5069.44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1047044</v>
      </c>
      <c r="C77" s="25" t="s">
        <v>142</v>
      </c>
      <c r="D77" s="26" t="s">
        <v>143</v>
      </c>
      <c r="E77" s="23" t="s">
        <v>35</v>
      </c>
      <c r="F77" s="37">
        <v>21</v>
      </c>
      <c r="G77" s="32" t="s">
        <v>31</v>
      </c>
      <c r="H77" s="27" t="s">
        <v>30</v>
      </c>
      <c r="I77" s="34">
        <v>415.98</v>
      </c>
      <c r="J77" s="34">
        <v>8735.58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1516158</v>
      </c>
      <c r="C78" s="25" t="s">
        <v>144</v>
      </c>
      <c r="D78" s="26" t="s">
        <v>145</v>
      </c>
      <c r="E78" s="23" t="s">
        <v>35</v>
      </c>
      <c r="F78" s="37">
        <v>1</v>
      </c>
      <c r="G78" s="32" t="s">
        <v>31</v>
      </c>
      <c r="H78" s="27" t="s">
        <v>30</v>
      </c>
      <c r="I78" s="34">
        <v>18920.14</v>
      </c>
      <c r="J78" s="34">
        <v>18920.14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1515260</v>
      </c>
      <c r="C79" s="25" t="s">
        <v>146</v>
      </c>
      <c r="D79" s="26" t="s">
        <v>147</v>
      </c>
      <c r="E79" s="23" t="s">
        <v>35</v>
      </c>
      <c r="F79" s="37">
        <v>2</v>
      </c>
      <c r="G79" s="32" t="s">
        <v>31</v>
      </c>
      <c r="H79" s="27" t="s">
        <v>30</v>
      </c>
      <c r="I79" s="34">
        <v>1261.11</v>
      </c>
      <c r="J79" s="34">
        <v>2522.22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1865628</v>
      </c>
      <c r="C80" s="25" t="s">
        <v>148</v>
      </c>
      <c r="D80" s="26" t="s">
        <v>149</v>
      </c>
      <c r="E80" s="23" t="s">
        <v>35</v>
      </c>
      <c r="F80" s="37">
        <v>6</v>
      </c>
      <c r="G80" s="32" t="s">
        <v>31</v>
      </c>
      <c r="H80" s="27" t="s">
        <v>30</v>
      </c>
      <c r="I80" s="34">
        <v>18371.53</v>
      </c>
      <c r="J80" s="34">
        <v>110229.18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1891495</v>
      </c>
      <c r="C81" s="25" t="s">
        <v>150</v>
      </c>
      <c r="D81" s="26" t="s">
        <v>151</v>
      </c>
      <c r="E81" s="23" t="s">
        <v>35</v>
      </c>
      <c r="F81" s="37">
        <v>4</v>
      </c>
      <c r="G81" s="32" t="s">
        <v>31</v>
      </c>
      <c r="H81" s="27" t="s">
        <v>30</v>
      </c>
      <c r="I81" s="34">
        <v>3052.08</v>
      </c>
      <c r="J81" s="34">
        <v>12208.32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1858785</v>
      </c>
      <c r="C82" s="25" t="s">
        <v>152</v>
      </c>
      <c r="D82" s="26" t="s">
        <v>153</v>
      </c>
      <c r="E82" s="23" t="s">
        <v>35</v>
      </c>
      <c r="F82" s="37">
        <v>1</v>
      </c>
      <c r="G82" s="32" t="s">
        <v>31</v>
      </c>
      <c r="H82" s="27" t="s">
        <v>30</v>
      </c>
      <c r="I82" s="34">
        <v>4675.69</v>
      </c>
      <c r="J82" s="34">
        <v>4675.69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1078835</v>
      </c>
      <c r="C83" s="25" t="s">
        <v>154</v>
      </c>
      <c r="D83" s="26" t="s">
        <v>155</v>
      </c>
      <c r="E83" s="23" t="s">
        <v>35</v>
      </c>
      <c r="F83" s="37">
        <v>18</v>
      </c>
      <c r="G83" s="32" t="s">
        <v>31</v>
      </c>
      <c r="H83" s="27" t="s">
        <v>30</v>
      </c>
      <c r="I83" s="34">
        <v>0.69</v>
      </c>
      <c r="J83" s="34">
        <v>12.42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1663720</v>
      </c>
      <c r="C84" s="25" t="s">
        <v>156</v>
      </c>
      <c r="D84" s="26" t="s">
        <v>157</v>
      </c>
      <c r="E84" s="23" t="s">
        <v>35</v>
      </c>
      <c r="F84" s="37">
        <v>2</v>
      </c>
      <c r="G84" s="32" t="s">
        <v>31</v>
      </c>
      <c r="H84" s="27" t="s">
        <v>30</v>
      </c>
      <c r="I84" s="34">
        <v>6401.39</v>
      </c>
      <c r="J84" s="34">
        <v>12802.78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1540144</v>
      </c>
      <c r="C85" s="25" t="s">
        <v>158</v>
      </c>
      <c r="D85" s="26" t="s">
        <v>159</v>
      </c>
      <c r="E85" s="23" t="s">
        <v>35</v>
      </c>
      <c r="F85" s="37">
        <v>5</v>
      </c>
      <c r="G85" s="32" t="s">
        <v>31</v>
      </c>
      <c r="H85" s="27" t="s">
        <v>30</v>
      </c>
      <c r="I85" s="34">
        <v>633.33</v>
      </c>
      <c r="J85" s="34">
        <v>3166.65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1542055</v>
      </c>
      <c r="C86" s="25" t="s">
        <v>160</v>
      </c>
      <c r="D86" s="26" t="s">
        <v>161</v>
      </c>
      <c r="E86" s="23" t="s">
        <v>35</v>
      </c>
      <c r="F86" s="37">
        <v>2</v>
      </c>
      <c r="G86" s="32" t="s">
        <v>31</v>
      </c>
      <c r="H86" s="27" t="s">
        <v>30</v>
      </c>
      <c r="I86" s="34">
        <v>579.86</v>
      </c>
      <c r="J86" s="34">
        <v>1159.72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1134258</v>
      </c>
      <c r="C87" s="25" t="s">
        <v>124</v>
      </c>
      <c r="D87" s="26" t="s">
        <v>125</v>
      </c>
      <c r="E87" s="23" t="s">
        <v>35</v>
      </c>
      <c r="F87" s="37">
        <v>5</v>
      </c>
      <c r="G87" s="32" t="s">
        <v>31</v>
      </c>
      <c r="H87" s="27" t="s">
        <v>30</v>
      </c>
      <c r="I87" s="34">
        <v>1415.98</v>
      </c>
      <c r="J87" s="34">
        <v>7079.9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1547285</v>
      </c>
      <c r="C88" s="25" t="s">
        <v>162</v>
      </c>
      <c r="D88" s="26" t="s">
        <v>163</v>
      </c>
      <c r="E88" s="23" t="s">
        <v>35</v>
      </c>
      <c r="F88" s="37">
        <v>1</v>
      </c>
      <c r="G88" s="32" t="s">
        <v>31</v>
      </c>
      <c r="H88" s="27" t="s">
        <v>30</v>
      </c>
      <c r="I88" s="34">
        <v>4040.98</v>
      </c>
      <c r="J88" s="34">
        <v>4040.98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1134664</v>
      </c>
      <c r="C89" s="25" t="s">
        <v>164</v>
      </c>
      <c r="D89" s="26" t="s">
        <v>165</v>
      </c>
      <c r="E89" s="23" t="s">
        <v>35</v>
      </c>
      <c r="F89" s="37">
        <v>6</v>
      </c>
      <c r="G89" s="32" t="s">
        <v>31</v>
      </c>
      <c r="H89" s="27" t="s">
        <v>30</v>
      </c>
      <c r="I89" s="34">
        <v>1600.69</v>
      </c>
      <c r="J89" s="34">
        <v>9604.14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1134650</v>
      </c>
      <c r="C90" s="25" t="s">
        <v>166</v>
      </c>
      <c r="D90" s="26" t="s">
        <v>167</v>
      </c>
      <c r="E90" s="23" t="s">
        <v>35</v>
      </c>
      <c r="F90" s="37">
        <v>7</v>
      </c>
      <c r="G90" s="32" t="s">
        <v>31</v>
      </c>
      <c r="H90" s="27" t="s">
        <v>30</v>
      </c>
      <c r="I90" s="34">
        <v>236.11</v>
      </c>
      <c r="J90" s="34">
        <v>1652.77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1134650</v>
      </c>
      <c r="C91" s="25" t="s">
        <v>166</v>
      </c>
      <c r="D91" s="26" t="s">
        <v>167</v>
      </c>
      <c r="E91" s="23" t="s">
        <v>35</v>
      </c>
      <c r="F91" s="37">
        <v>2</v>
      </c>
      <c r="G91" s="32" t="s">
        <v>31</v>
      </c>
      <c r="H91" s="27" t="s">
        <v>30</v>
      </c>
      <c r="I91" s="34">
        <v>385.42</v>
      </c>
      <c r="J91" s="34">
        <v>770.84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1316840</v>
      </c>
      <c r="C92" s="25">
        <v>17840</v>
      </c>
      <c r="D92" s="26" t="s">
        <v>168</v>
      </c>
      <c r="E92" s="23" t="s">
        <v>35</v>
      </c>
      <c r="F92" s="37">
        <v>4</v>
      </c>
      <c r="G92" s="32" t="s">
        <v>31</v>
      </c>
      <c r="H92" s="27" t="s">
        <v>30</v>
      </c>
      <c r="I92" s="34">
        <v>1411.11</v>
      </c>
      <c r="J92" s="34">
        <v>5644.44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1315300</v>
      </c>
      <c r="C93" s="25">
        <v>12484</v>
      </c>
      <c r="D93" s="26" t="s">
        <v>39</v>
      </c>
      <c r="E93" s="23" t="s">
        <v>35</v>
      </c>
      <c r="F93" s="37">
        <v>85</v>
      </c>
      <c r="G93" s="32" t="s">
        <v>31</v>
      </c>
      <c r="H93" s="27" t="s">
        <v>30</v>
      </c>
      <c r="I93" s="34">
        <v>189.58</v>
      </c>
      <c r="J93" s="34">
        <v>16114.3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1032582</v>
      </c>
      <c r="C94" s="25">
        <v>17837</v>
      </c>
      <c r="D94" s="26" t="s">
        <v>169</v>
      </c>
      <c r="E94" s="23" t="s">
        <v>35</v>
      </c>
      <c r="F94" s="37">
        <v>2</v>
      </c>
      <c r="G94" s="32" t="s">
        <v>31</v>
      </c>
      <c r="H94" s="27" t="s">
        <v>30</v>
      </c>
      <c r="I94" s="34">
        <v>404.86</v>
      </c>
      <c r="J94" s="34">
        <v>809.72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1032582</v>
      </c>
      <c r="C95" s="25">
        <v>17837</v>
      </c>
      <c r="D95" s="26" t="s">
        <v>169</v>
      </c>
      <c r="E95" s="23" t="s">
        <v>35</v>
      </c>
      <c r="F95" s="37">
        <v>20</v>
      </c>
      <c r="G95" s="32" t="s">
        <v>31</v>
      </c>
      <c r="H95" s="27" t="s">
        <v>30</v>
      </c>
      <c r="I95" s="34">
        <v>1000.69</v>
      </c>
      <c r="J95" s="34">
        <v>20013.8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1315300</v>
      </c>
      <c r="C96" s="25">
        <v>12484</v>
      </c>
      <c r="D96" s="26" t="s">
        <v>39</v>
      </c>
      <c r="E96" s="23" t="s">
        <v>35</v>
      </c>
      <c r="F96" s="37">
        <v>259</v>
      </c>
      <c r="G96" s="32" t="s">
        <v>31</v>
      </c>
      <c r="H96" s="27" t="s">
        <v>30</v>
      </c>
      <c r="I96" s="34">
        <v>161.11</v>
      </c>
      <c r="J96" s="34">
        <v>41727.49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1016380</v>
      </c>
      <c r="C97" s="25">
        <v>10224</v>
      </c>
      <c r="D97" s="26" t="s">
        <v>170</v>
      </c>
      <c r="E97" s="23" t="s">
        <v>35</v>
      </c>
      <c r="F97" s="37">
        <v>1</v>
      </c>
      <c r="G97" s="32" t="s">
        <v>31</v>
      </c>
      <c r="H97" s="27" t="s">
        <v>30</v>
      </c>
      <c r="I97" s="34">
        <v>205.56</v>
      </c>
      <c r="J97" s="34">
        <v>205.56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1016380</v>
      </c>
      <c r="C98" s="25">
        <v>10224</v>
      </c>
      <c r="D98" s="26" t="s">
        <v>170</v>
      </c>
      <c r="E98" s="23" t="s">
        <v>35</v>
      </c>
      <c r="F98" s="37">
        <v>1</v>
      </c>
      <c r="G98" s="32" t="s">
        <v>31</v>
      </c>
      <c r="H98" s="27" t="s">
        <v>30</v>
      </c>
      <c r="I98" s="34">
        <v>205.56</v>
      </c>
      <c r="J98" s="34">
        <v>205.56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1016381</v>
      </c>
      <c r="C99" s="25">
        <v>17794</v>
      </c>
      <c r="D99" s="26" t="s">
        <v>171</v>
      </c>
      <c r="E99" s="23" t="s">
        <v>35</v>
      </c>
      <c r="F99" s="37">
        <v>45</v>
      </c>
      <c r="G99" s="32" t="s">
        <v>31</v>
      </c>
      <c r="H99" s="27" t="s">
        <v>30</v>
      </c>
      <c r="I99" s="34">
        <v>219.44</v>
      </c>
      <c r="J99" s="34">
        <v>9874.8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1343652</v>
      </c>
      <c r="C100" s="25">
        <v>12060</v>
      </c>
      <c r="D100" s="26" t="s">
        <v>93</v>
      </c>
      <c r="E100" s="23" t="s">
        <v>35</v>
      </c>
      <c r="F100" s="37">
        <v>1</v>
      </c>
      <c r="G100" s="32" t="s">
        <v>31</v>
      </c>
      <c r="H100" s="27" t="s">
        <v>30</v>
      </c>
      <c r="I100" s="34">
        <v>538.19</v>
      </c>
      <c r="J100" s="34">
        <v>538.19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1328825</v>
      </c>
      <c r="C101" s="25">
        <v>18249</v>
      </c>
      <c r="D101" s="26" t="s">
        <v>172</v>
      </c>
      <c r="E101" s="23" t="s">
        <v>35</v>
      </c>
      <c r="F101" s="37">
        <v>1</v>
      </c>
      <c r="G101" s="32" t="s">
        <v>31</v>
      </c>
      <c r="H101" s="27" t="s">
        <v>30</v>
      </c>
      <c r="I101" s="34">
        <v>16908.33</v>
      </c>
      <c r="J101" s="34">
        <v>16908.33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1017488</v>
      </c>
      <c r="C102" s="25">
        <v>10382</v>
      </c>
      <c r="D102" s="26" t="s">
        <v>173</v>
      </c>
      <c r="E102" s="23" t="s">
        <v>35</v>
      </c>
      <c r="F102" s="37">
        <v>84</v>
      </c>
      <c r="G102" s="32" t="s">
        <v>31</v>
      </c>
      <c r="H102" s="27" t="s">
        <v>30</v>
      </c>
      <c r="I102" s="34">
        <v>188.89</v>
      </c>
      <c r="J102" s="34">
        <v>15866.76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1017488</v>
      </c>
      <c r="C103" s="25">
        <v>10382</v>
      </c>
      <c r="D103" s="26" t="s">
        <v>173</v>
      </c>
      <c r="E103" s="23" t="s">
        <v>35</v>
      </c>
      <c r="F103" s="37">
        <v>6</v>
      </c>
      <c r="G103" s="32" t="s">
        <v>31</v>
      </c>
      <c r="H103" s="27" t="s">
        <v>30</v>
      </c>
      <c r="I103" s="34">
        <v>188.89</v>
      </c>
      <c r="J103" s="34">
        <v>1133.34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1025305</v>
      </c>
      <c r="C104" s="25">
        <v>18107</v>
      </c>
      <c r="D104" s="26" t="s">
        <v>174</v>
      </c>
      <c r="E104" s="23" t="s">
        <v>35</v>
      </c>
      <c r="F104" s="37">
        <v>25</v>
      </c>
      <c r="G104" s="32" t="s">
        <v>31</v>
      </c>
      <c r="H104" s="27" t="s">
        <v>30</v>
      </c>
      <c r="I104" s="34">
        <v>152.78</v>
      </c>
      <c r="J104" s="34">
        <v>3819.5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1017488</v>
      </c>
      <c r="C105" s="25">
        <v>10382</v>
      </c>
      <c r="D105" s="26" t="s">
        <v>173</v>
      </c>
      <c r="E105" s="23" t="s">
        <v>35</v>
      </c>
      <c r="F105" s="37">
        <v>7</v>
      </c>
      <c r="G105" s="32" t="s">
        <v>31</v>
      </c>
      <c r="H105" s="27" t="s">
        <v>30</v>
      </c>
      <c r="I105" s="34">
        <v>184.73</v>
      </c>
      <c r="J105" s="34">
        <v>1293.11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1019211</v>
      </c>
      <c r="C106" s="25">
        <v>10114</v>
      </c>
      <c r="D106" s="26" t="s">
        <v>79</v>
      </c>
      <c r="E106" s="23" t="s">
        <v>35</v>
      </c>
      <c r="F106" s="37">
        <v>10</v>
      </c>
      <c r="G106" s="32" t="s">
        <v>31</v>
      </c>
      <c r="H106" s="27" t="s">
        <v>30</v>
      </c>
      <c r="I106" s="34">
        <v>174.31</v>
      </c>
      <c r="J106" s="34">
        <v>1743.1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1019211</v>
      </c>
      <c r="C107" s="25">
        <v>10114</v>
      </c>
      <c r="D107" s="26" t="s">
        <v>79</v>
      </c>
      <c r="E107" s="23" t="s">
        <v>35</v>
      </c>
      <c r="F107" s="37">
        <v>231</v>
      </c>
      <c r="G107" s="32" t="s">
        <v>31</v>
      </c>
      <c r="H107" s="27" t="s">
        <v>30</v>
      </c>
      <c r="I107" s="34">
        <v>138.89</v>
      </c>
      <c r="J107" s="34">
        <v>32083.59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1745423</v>
      </c>
      <c r="C108" s="25">
        <v>18430</v>
      </c>
      <c r="D108" s="26" t="s">
        <v>175</v>
      </c>
      <c r="E108" s="23" t="s">
        <v>35</v>
      </c>
      <c r="F108" s="37">
        <v>5</v>
      </c>
      <c r="G108" s="32" t="s">
        <v>31</v>
      </c>
      <c r="H108" s="27" t="s">
        <v>30</v>
      </c>
      <c r="I108" s="34">
        <v>1445.14</v>
      </c>
      <c r="J108" s="34">
        <v>7225.7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1031632</v>
      </c>
      <c r="C109" s="25">
        <v>10264</v>
      </c>
      <c r="D109" s="26" t="s">
        <v>176</v>
      </c>
      <c r="E109" s="23" t="s">
        <v>35</v>
      </c>
      <c r="F109" s="37">
        <v>2</v>
      </c>
      <c r="G109" s="32" t="s">
        <v>31</v>
      </c>
      <c r="H109" s="27" t="s">
        <v>30</v>
      </c>
      <c r="I109" s="34">
        <v>144.44</v>
      </c>
      <c r="J109" s="34">
        <v>288.88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1447808</v>
      </c>
      <c r="C110" s="25">
        <v>10644</v>
      </c>
      <c r="D110" s="26" t="s">
        <v>177</v>
      </c>
      <c r="E110" s="23" t="s">
        <v>35</v>
      </c>
      <c r="F110" s="37">
        <v>34</v>
      </c>
      <c r="G110" s="32" t="s">
        <v>31</v>
      </c>
      <c r="H110" s="27" t="s">
        <v>30</v>
      </c>
      <c r="I110" s="34">
        <v>304.86</v>
      </c>
      <c r="J110" s="34">
        <v>10365.24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1371403</v>
      </c>
      <c r="C111" s="25">
        <v>18230</v>
      </c>
      <c r="D111" s="26" t="s">
        <v>178</v>
      </c>
      <c r="E111" s="23" t="s">
        <v>35</v>
      </c>
      <c r="F111" s="37">
        <v>6</v>
      </c>
      <c r="G111" s="32" t="s">
        <v>31</v>
      </c>
      <c r="H111" s="27" t="s">
        <v>30</v>
      </c>
      <c r="I111" s="34">
        <v>327.08</v>
      </c>
      <c r="J111" s="34">
        <v>1962.48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1328553</v>
      </c>
      <c r="C112" s="25">
        <v>17857</v>
      </c>
      <c r="D112" s="26" t="s">
        <v>179</v>
      </c>
      <c r="E112" s="23" t="s">
        <v>35</v>
      </c>
      <c r="F112" s="37">
        <v>7</v>
      </c>
      <c r="G112" s="32" t="s">
        <v>31</v>
      </c>
      <c r="H112" s="27" t="s">
        <v>30</v>
      </c>
      <c r="I112" s="34">
        <v>333.33</v>
      </c>
      <c r="J112" s="34">
        <v>2333.31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1030871</v>
      </c>
      <c r="C113" s="25">
        <v>10961</v>
      </c>
      <c r="D113" s="26" t="s">
        <v>180</v>
      </c>
      <c r="E113" s="23" t="s">
        <v>35</v>
      </c>
      <c r="F113" s="37">
        <v>6</v>
      </c>
      <c r="G113" s="32" t="s">
        <v>31</v>
      </c>
      <c r="H113" s="27" t="s">
        <v>30</v>
      </c>
      <c r="I113" s="34">
        <v>245.83</v>
      </c>
      <c r="J113" s="34">
        <v>1474.98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1030871</v>
      </c>
      <c r="C114" s="25">
        <v>10961</v>
      </c>
      <c r="D114" s="26" t="s">
        <v>180</v>
      </c>
      <c r="E114" s="23" t="s">
        <v>35</v>
      </c>
      <c r="F114" s="37">
        <v>15</v>
      </c>
      <c r="G114" s="32" t="s">
        <v>31</v>
      </c>
      <c r="H114" s="27" t="s">
        <v>30</v>
      </c>
      <c r="I114" s="34">
        <v>223.61</v>
      </c>
      <c r="J114" s="34">
        <v>3354.15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1443914</v>
      </c>
      <c r="C115" s="25">
        <v>18186</v>
      </c>
      <c r="D115" s="26" t="s">
        <v>181</v>
      </c>
      <c r="E115" s="23" t="s">
        <v>35</v>
      </c>
      <c r="F115" s="37">
        <v>4</v>
      </c>
      <c r="G115" s="32" t="s">
        <v>31</v>
      </c>
      <c r="H115" s="27" t="s">
        <v>30</v>
      </c>
      <c r="I115" s="34">
        <v>176.39</v>
      </c>
      <c r="J115" s="34">
        <v>705.56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1261230</v>
      </c>
      <c r="C116" s="25">
        <v>18210</v>
      </c>
      <c r="D116" s="26" t="s">
        <v>182</v>
      </c>
      <c r="E116" s="23" t="s">
        <v>35</v>
      </c>
      <c r="F116" s="37">
        <v>2</v>
      </c>
      <c r="G116" s="32" t="s">
        <v>31</v>
      </c>
      <c r="H116" s="27" t="s">
        <v>30</v>
      </c>
      <c r="I116" s="34">
        <v>244.44</v>
      </c>
      <c r="J116" s="34">
        <v>488.88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1134208</v>
      </c>
      <c r="C117" s="25">
        <v>11475</v>
      </c>
      <c r="D117" s="26" t="s">
        <v>123</v>
      </c>
      <c r="E117" s="23" t="s">
        <v>35</v>
      </c>
      <c r="F117" s="37">
        <v>7</v>
      </c>
      <c r="G117" s="32" t="s">
        <v>31</v>
      </c>
      <c r="H117" s="27" t="s">
        <v>30</v>
      </c>
      <c r="I117" s="34">
        <v>5215.98</v>
      </c>
      <c r="J117" s="34">
        <v>36511.86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1134208</v>
      </c>
      <c r="C118" s="25">
        <v>11475</v>
      </c>
      <c r="D118" s="26" t="s">
        <v>123</v>
      </c>
      <c r="E118" s="23" t="s">
        <v>35</v>
      </c>
      <c r="F118" s="37">
        <v>3</v>
      </c>
      <c r="G118" s="32" t="s">
        <v>31</v>
      </c>
      <c r="H118" s="27" t="s">
        <v>30</v>
      </c>
      <c r="I118" s="34">
        <v>7425.69</v>
      </c>
      <c r="J118" s="34">
        <v>22277.07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1134208</v>
      </c>
      <c r="C119" s="25">
        <v>11475</v>
      </c>
      <c r="D119" s="26" t="s">
        <v>123</v>
      </c>
      <c r="E119" s="23" t="s">
        <v>35</v>
      </c>
      <c r="F119" s="37">
        <v>10</v>
      </c>
      <c r="G119" s="32" t="s">
        <v>31</v>
      </c>
      <c r="H119" s="27" t="s">
        <v>30</v>
      </c>
      <c r="I119" s="34">
        <v>4408.33</v>
      </c>
      <c r="J119" s="34">
        <v>44083.3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1134142</v>
      </c>
      <c r="C120" s="25">
        <v>17903</v>
      </c>
      <c r="D120" s="26" t="s">
        <v>183</v>
      </c>
      <c r="E120" s="23" t="s">
        <v>35</v>
      </c>
      <c r="F120" s="37">
        <v>15</v>
      </c>
      <c r="G120" s="32" t="s">
        <v>31</v>
      </c>
      <c r="H120" s="27" t="s">
        <v>30</v>
      </c>
      <c r="I120" s="34">
        <v>331.94</v>
      </c>
      <c r="J120" s="34">
        <v>4979.1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1134181</v>
      </c>
      <c r="C121" s="25">
        <v>17958</v>
      </c>
      <c r="D121" s="26" t="s">
        <v>184</v>
      </c>
      <c r="E121" s="23" t="s">
        <v>35</v>
      </c>
      <c r="F121" s="37">
        <v>13</v>
      </c>
      <c r="G121" s="32" t="s">
        <v>31</v>
      </c>
      <c r="H121" s="27" t="s">
        <v>30</v>
      </c>
      <c r="I121" s="34">
        <v>1455.56</v>
      </c>
      <c r="J121" s="34">
        <v>18922.28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1134664</v>
      </c>
      <c r="C122" s="25">
        <v>10895</v>
      </c>
      <c r="D122" s="26" t="s">
        <v>165</v>
      </c>
      <c r="E122" s="23" t="s">
        <v>35</v>
      </c>
      <c r="F122" s="37">
        <v>3</v>
      </c>
      <c r="G122" s="32" t="s">
        <v>31</v>
      </c>
      <c r="H122" s="27" t="s">
        <v>30</v>
      </c>
      <c r="I122" s="34">
        <v>5321.53</v>
      </c>
      <c r="J122" s="34">
        <v>15964.59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1134258</v>
      </c>
      <c r="C123" s="25">
        <v>10022</v>
      </c>
      <c r="D123" s="26" t="s">
        <v>125</v>
      </c>
      <c r="E123" s="23" t="s">
        <v>35</v>
      </c>
      <c r="F123" s="37">
        <v>2</v>
      </c>
      <c r="G123" s="32" t="s">
        <v>31</v>
      </c>
      <c r="H123" s="27" t="s">
        <v>30</v>
      </c>
      <c r="I123" s="34">
        <v>827.78</v>
      </c>
      <c r="J123" s="34">
        <v>1655.56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1245104</v>
      </c>
      <c r="C124" s="25">
        <v>10646</v>
      </c>
      <c r="D124" s="26" t="s">
        <v>185</v>
      </c>
      <c r="E124" s="23" t="s">
        <v>35</v>
      </c>
      <c r="F124" s="37">
        <v>1</v>
      </c>
      <c r="G124" s="32" t="s">
        <v>31</v>
      </c>
      <c r="H124" s="27" t="s">
        <v>30</v>
      </c>
      <c r="I124" s="34">
        <v>333.33</v>
      </c>
      <c r="J124" s="34">
        <v>333.33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1080634</v>
      </c>
      <c r="C125" s="25">
        <v>10368</v>
      </c>
      <c r="D125" s="26" t="s">
        <v>186</v>
      </c>
      <c r="E125" s="23" t="s">
        <v>35</v>
      </c>
      <c r="F125" s="37">
        <v>2</v>
      </c>
      <c r="G125" s="32" t="s">
        <v>31</v>
      </c>
      <c r="H125" s="27" t="s">
        <v>30</v>
      </c>
      <c r="I125" s="34">
        <v>224.31</v>
      </c>
      <c r="J125" s="34">
        <v>448.62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1080634</v>
      </c>
      <c r="C126" s="25">
        <v>10368</v>
      </c>
      <c r="D126" s="26" t="s">
        <v>186</v>
      </c>
      <c r="E126" s="23" t="s">
        <v>35</v>
      </c>
      <c r="F126" s="37">
        <v>47</v>
      </c>
      <c r="G126" s="32" t="s">
        <v>31</v>
      </c>
      <c r="H126" s="27" t="s">
        <v>30</v>
      </c>
      <c r="I126" s="34">
        <v>286.81</v>
      </c>
      <c r="J126" s="34">
        <v>13480.07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1080634</v>
      </c>
      <c r="C127" s="25">
        <v>10368</v>
      </c>
      <c r="D127" s="26" t="s">
        <v>186</v>
      </c>
      <c r="E127" s="23" t="s">
        <v>35</v>
      </c>
      <c r="F127" s="37">
        <v>13</v>
      </c>
      <c r="G127" s="32" t="s">
        <v>31</v>
      </c>
      <c r="H127" s="27" t="s">
        <v>30</v>
      </c>
      <c r="I127" s="34">
        <v>240.98</v>
      </c>
      <c r="J127" s="34">
        <v>3132.74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1267943</v>
      </c>
      <c r="C128" s="25">
        <v>18218</v>
      </c>
      <c r="D128" s="26" t="s">
        <v>187</v>
      </c>
      <c r="E128" s="23" t="s">
        <v>35</v>
      </c>
      <c r="F128" s="37">
        <v>1</v>
      </c>
      <c r="G128" s="32" t="s">
        <v>31</v>
      </c>
      <c r="H128" s="27" t="s">
        <v>30</v>
      </c>
      <c r="I128" s="34">
        <v>17386.11</v>
      </c>
      <c r="J128" s="34">
        <v>17386.11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1263387</v>
      </c>
      <c r="C129" s="25">
        <v>10659</v>
      </c>
      <c r="D129" s="26" t="s">
        <v>65</v>
      </c>
      <c r="E129" s="23" t="s">
        <v>35</v>
      </c>
      <c r="F129" s="37">
        <v>10</v>
      </c>
      <c r="G129" s="32" t="s">
        <v>31</v>
      </c>
      <c r="H129" s="27" t="s">
        <v>30</v>
      </c>
      <c r="I129" s="34">
        <v>247.92</v>
      </c>
      <c r="J129" s="34">
        <v>2479.2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1575465</v>
      </c>
      <c r="C130" s="25">
        <v>17030</v>
      </c>
      <c r="D130" s="26" t="s">
        <v>188</v>
      </c>
      <c r="E130" s="23" t="s">
        <v>35</v>
      </c>
      <c r="F130" s="37">
        <v>4</v>
      </c>
      <c r="G130" s="32" t="s">
        <v>31</v>
      </c>
      <c r="H130" s="27" t="s">
        <v>30</v>
      </c>
      <c r="I130" s="34">
        <v>642.36</v>
      </c>
      <c r="J130" s="34">
        <v>2569.44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1492456</v>
      </c>
      <c r="C131" s="25">
        <v>17563</v>
      </c>
      <c r="D131" s="26" t="s">
        <v>189</v>
      </c>
      <c r="E131" s="23" t="s">
        <v>35</v>
      </c>
      <c r="F131" s="37">
        <v>2</v>
      </c>
      <c r="G131" s="32" t="s">
        <v>31</v>
      </c>
      <c r="H131" s="27" t="s">
        <v>30</v>
      </c>
      <c r="I131" s="34">
        <v>20471.53</v>
      </c>
      <c r="J131" s="34">
        <v>40943.06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1263691</v>
      </c>
      <c r="C132" s="25">
        <v>17854</v>
      </c>
      <c r="D132" s="26" t="s">
        <v>190</v>
      </c>
      <c r="E132" s="23" t="s">
        <v>35</v>
      </c>
      <c r="F132" s="37">
        <v>9</v>
      </c>
      <c r="G132" s="32" t="s">
        <v>31</v>
      </c>
      <c r="H132" s="27" t="s">
        <v>30</v>
      </c>
      <c r="I132" s="34">
        <v>323.61</v>
      </c>
      <c r="J132" s="34">
        <v>2912.49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1263691</v>
      </c>
      <c r="C133" s="25">
        <v>17854</v>
      </c>
      <c r="D133" s="26" t="s">
        <v>190</v>
      </c>
      <c r="E133" s="23" t="s">
        <v>35</v>
      </c>
      <c r="F133" s="37">
        <v>2</v>
      </c>
      <c r="G133" s="32" t="s">
        <v>31</v>
      </c>
      <c r="H133" s="27" t="s">
        <v>30</v>
      </c>
      <c r="I133" s="34">
        <v>256.25</v>
      </c>
      <c r="J133" s="34">
        <v>512.5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1263680</v>
      </c>
      <c r="C134" s="25">
        <v>17272</v>
      </c>
      <c r="D134" s="26" t="s">
        <v>37</v>
      </c>
      <c r="E134" s="23" t="s">
        <v>35</v>
      </c>
      <c r="F134" s="37">
        <v>28</v>
      </c>
      <c r="G134" s="32" t="s">
        <v>31</v>
      </c>
      <c r="H134" s="27" t="s">
        <v>30</v>
      </c>
      <c r="I134" s="34">
        <v>273.61</v>
      </c>
      <c r="J134" s="34">
        <v>7661.08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1263680</v>
      </c>
      <c r="C135" s="25">
        <v>17272</v>
      </c>
      <c r="D135" s="26" t="s">
        <v>37</v>
      </c>
      <c r="E135" s="23" t="s">
        <v>35</v>
      </c>
      <c r="F135" s="37">
        <v>1</v>
      </c>
      <c r="G135" s="32" t="s">
        <v>31</v>
      </c>
      <c r="H135" s="27" t="s">
        <v>30</v>
      </c>
      <c r="I135" s="34">
        <v>276.39</v>
      </c>
      <c r="J135" s="34">
        <v>276.39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1263680</v>
      </c>
      <c r="C136" s="25">
        <v>17272</v>
      </c>
      <c r="D136" s="26" t="s">
        <v>37</v>
      </c>
      <c r="E136" s="23" t="s">
        <v>35</v>
      </c>
      <c r="F136" s="37">
        <v>4</v>
      </c>
      <c r="G136" s="32" t="s">
        <v>31</v>
      </c>
      <c r="H136" s="27" t="s">
        <v>30</v>
      </c>
      <c r="I136" s="34">
        <v>320.83</v>
      </c>
      <c r="J136" s="34">
        <v>1283.32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1191677</v>
      </c>
      <c r="C137" s="25">
        <v>17848</v>
      </c>
      <c r="D137" s="26" t="s">
        <v>191</v>
      </c>
      <c r="E137" s="23" t="s">
        <v>35</v>
      </c>
      <c r="F137" s="37">
        <v>9</v>
      </c>
      <c r="G137" s="32" t="s">
        <v>31</v>
      </c>
      <c r="H137" s="27" t="s">
        <v>30</v>
      </c>
      <c r="I137" s="34">
        <v>545.83</v>
      </c>
      <c r="J137" s="34">
        <v>4912.47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1515637</v>
      </c>
      <c r="C138" s="25">
        <v>17945</v>
      </c>
      <c r="D138" s="26" t="s">
        <v>141</v>
      </c>
      <c r="E138" s="23" t="s">
        <v>35</v>
      </c>
      <c r="F138" s="37">
        <v>1</v>
      </c>
      <c r="G138" s="32" t="s">
        <v>31</v>
      </c>
      <c r="H138" s="27" t="s">
        <v>30</v>
      </c>
      <c r="I138" s="34">
        <v>5359.03</v>
      </c>
      <c r="J138" s="34">
        <v>5359.03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1147059</v>
      </c>
      <c r="C139" s="25">
        <v>17905</v>
      </c>
      <c r="D139" s="26" t="s">
        <v>192</v>
      </c>
      <c r="E139" s="23" t="s">
        <v>35</v>
      </c>
      <c r="F139" s="37">
        <v>20</v>
      </c>
      <c r="G139" s="32" t="s">
        <v>31</v>
      </c>
      <c r="H139" s="27" t="s">
        <v>30</v>
      </c>
      <c r="I139" s="34">
        <v>400</v>
      </c>
      <c r="J139" s="34">
        <v>8000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1540144</v>
      </c>
      <c r="C140" s="25">
        <v>10976</v>
      </c>
      <c r="D140" s="26" t="s">
        <v>159</v>
      </c>
      <c r="E140" s="23" t="s">
        <v>35</v>
      </c>
      <c r="F140" s="37">
        <v>6</v>
      </c>
      <c r="G140" s="32" t="s">
        <v>31</v>
      </c>
      <c r="H140" s="27" t="s">
        <v>30</v>
      </c>
      <c r="I140" s="34">
        <v>1404.86</v>
      </c>
      <c r="J140" s="34">
        <v>8429.16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1162533</v>
      </c>
      <c r="C141" s="25">
        <v>17891</v>
      </c>
      <c r="D141" s="26" t="s">
        <v>193</v>
      </c>
      <c r="E141" s="23" t="s">
        <v>35</v>
      </c>
      <c r="F141" s="37">
        <v>12</v>
      </c>
      <c r="G141" s="32" t="s">
        <v>31</v>
      </c>
      <c r="H141" s="27" t="s">
        <v>30</v>
      </c>
      <c r="I141" s="34">
        <v>212.5</v>
      </c>
      <c r="J141" s="34">
        <v>2550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1162533</v>
      </c>
      <c r="C142" s="25">
        <v>17891</v>
      </c>
      <c r="D142" s="26" t="s">
        <v>193</v>
      </c>
      <c r="E142" s="23" t="s">
        <v>35</v>
      </c>
      <c r="F142" s="37">
        <v>1</v>
      </c>
      <c r="G142" s="32" t="s">
        <v>31</v>
      </c>
      <c r="H142" s="27" t="s">
        <v>30</v>
      </c>
      <c r="I142" s="34">
        <v>212.5</v>
      </c>
      <c r="J142" s="34">
        <v>212.5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1506565</v>
      </c>
      <c r="C143" s="25">
        <v>18228</v>
      </c>
      <c r="D143" s="26" t="s">
        <v>194</v>
      </c>
      <c r="E143" s="23" t="s">
        <v>35</v>
      </c>
      <c r="F143" s="37">
        <v>2</v>
      </c>
      <c r="G143" s="32" t="s">
        <v>31</v>
      </c>
      <c r="H143" s="27" t="s">
        <v>30</v>
      </c>
      <c r="I143" s="34">
        <v>251.39</v>
      </c>
      <c r="J143" s="34">
        <v>502.78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1163964</v>
      </c>
      <c r="C144" s="25" t="s">
        <v>42</v>
      </c>
      <c r="D144" s="26" t="s">
        <v>43</v>
      </c>
      <c r="E144" s="23" t="s">
        <v>35</v>
      </c>
      <c r="F144" s="37">
        <v>6</v>
      </c>
      <c r="G144" s="32" t="s">
        <v>31</v>
      </c>
      <c r="H144" s="27" t="s">
        <v>30</v>
      </c>
      <c r="I144" s="34">
        <v>279.17</v>
      </c>
      <c r="J144" s="34">
        <v>1675.02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1290621</v>
      </c>
      <c r="C145" s="25">
        <v>16803</v>
      </c>
      <c r="D145" s="26" t="s">
        <v>195</v>
      </c>
      <c r="E145" s="23" t="s">
        <v>35</v>
      </c>
      <c r="F145" s="37">
        <v>1</v>
      </c>
      <c r="G145" s="32" t="s">
        <v>31</v>
      </c>
      <c r="H145" s="27" t="s">
        <v>30</v>
      </c>
      <c r="I145" s="34">
        <v>352.08</v>
      </c>
      <c r="J145" s="34">
        <v>352.08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1294173</v>
      </c>
      <c r="C146" s="25">
        <v>17198</v>
      </c>
      <c r="D146" s="26" t="s">
        <v>196</v>
      </c>
      <c r="E146" s="23" t="s">
        <v>35</v>
      </c>
      <c r="F146" s="37">
        <v>15</v>
      </c>
      <c r="G146" s="32" t="s">
        <v>31</v>
      </c>
      <c r="H146" s="27" t="s">
        <v>30</v>
      </c>
      <c r="I146" s="34">
        <v>829.86</v>
      </c>
      <c r="J146" s="34">
        <v>12447.9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1293147</v>
      </c>
      <c r="C147" s="25">
        <v>17414</v>
      </c>
      <c r="D147" s="26" t="s">
        <v>197</v>
      </c>
      <c r="E147" s="23" t="s">
        <v>35</v>
      </c>
      <c r="F147" s="37">
        <v>4</v>
      </c>
      <c r="G147" s="32" t="s">
        <v>31</v>
      </c>
      <c r="H147" s="27" t="s">
        <v>30</v>
      </c>
      <c r="I147" s="34">
        <v>4408.33</v>
      </c>
      <c r="J147" s="34">
        <v>17633.32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1293147</v>
      </c>
      <c r="C148" s="25">
        <v>17414</v>
      </c>
      <c r="D148" s="26" t="s">
        <v>197</v>
      </c>
      <c r="E148" s="23" t="s">
        <v>35</v>
      </c>
      <c r="F148" s="37">
        <v>2</v>
      </c>
      <c r="G148" s="32" t="s">
        <v>31</v>
      </c>
      <c r="H148" s="27" t="s">
        <v>30</v>
      </c>
      <c r="I148" s="34">
        <v>4967.36</v>
      </c>
      <c r="J148" s="34">
        <v>9934.72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1293147</v>
      </c>
      <c r="C149" s="25">
        <v>17414</v>
      </c>
      <c r="D149" s="26" t="s">
        <v>197</v>
      </c>
      <c r="E149" s="23" t="s">
        <v>35</v>
      </c>
      <c r="F149" s="37">
        <v>11</v>
      </c>
      <c r="G149" s="32" t="s">
        <v>31</v>
      </c>
      <c r="H149" s="27" t="s">
        <v>30</v>
      </c>
      <c r="I149" s="34">
        <v>5321.53</v>
      </c>
      <c r="J149" s="34">
        <v>58536.83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1293147</v>
      </c>
      <c r="C150" s="25">
        <v>17414</v>
      </c>
      <c r="D150" s="26" t="s">
        <v>197</v>
      </c>
      <c r="E150" s="23" t="s">
        <v>35</v>
      </c>
      <c r="F150" s="37">
        <v>2</v>
      </c>
      <c r="G150" s="32" t="s">
        <v>31</v>
      </c>
      <c r="H150" s="27" t="s">
        <v>30</v>
      </c>
      <c r="I150" s="34">
        <v>990.28</v>
      </c>
      <c r="J150" s="34">
        <v>1980.56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1047080</v>
      </c>
      <c r="C151" s="25">
        <v>10219</v>
      </c>
      <c r="D151" s="26" t="s">
        <v>198</v>
      </c>
      <c r="E151" s="23" t="s">
        <v>35</v>
      </c>
      <c r="F151" s="37">
        <v>129</v>
      </c>
      <c r="G151" s="32" t="s">
        <v>31</v>
      </c>
      <c r="H151" s="27" t="s">
        <v>30</v>
      </c>
      <c r="I151" s="34">
        <v>98.61</v>
      </c>
      <c r="J151" s="34">
        <v>12720.69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1047042</v>
      </c>
      <c r="C152" s="25">
        <v>10197</v>
      </c>
      <c r="D152" s="26" t="s">
        <v>199</v>
      </c>
      <c r="E152" s="23" t="s">
        <v>35</v>
      </c>
      <c r="F152" s="37">
        <v>36</v>
      </c>
      <c r="G152" s="32" t="s">
        <v>31</v>
      </c>
      <c r="H152" s="27" t="s">
        <v>30</v>
      </c>
      <c r="I152" s="34">
        <v>140.98</v>
      </c>
      <c r="J152" s="34">
        <v>5075.28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1047042</v>
      </c>
      <c r="C153" s="25">
        <v>10197</v>
      </c>
      <c r="D153" s="26" t="s">
        <v>199</v>
      </c>
      <c r="E153" s="23" t="s">
        <v>35</v>
      </c>
      <c r="F153" s="37">
        <v>29</v>
      </c>
      <c r="G153" s="32" t="s">
        <v>31</v>
      </c>
      <c r="H153" s="27" t="s">
        <v>30</v>
      </c>
      <c r="I153" s="34">
        <v>140.98</v>
      </c>
      <c r="J153" s="34">
        <v>4088.42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1683076</v>
      </c>
      <c r="C154" s="25">
        <v>11452</v>
      </c>
      <c r="D154" s="26" t="s">
        <v>200</v>
      </c>
      <c r="E154" s="23" t="s">
        <v>35</v>
      </c>
      <c r="F154" s="37">
        <v>2</v>
      </c>
      <c r="G154" s="32" t="s">
        <v>31</v>
      </c>
      <c r="H154" s="27" t="s">
        <v>30</v>
      </c>
      <c r="I154" s="34">
        <v>1463.19</v>
      </c>
      <c r="J154" s="34">
        <v>2926.38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1465036</v>
      </c>
      <c r="C155" s="25">
        <v>18233</v>
      </c>
      <c r="D155" s="26" t="s">
        <v>201</v>
      </c>
      <c r="E155" s="23" t="s">
        <v>35</v>
      </c>
      <c r="F155" s="37">
        <v>15</v>
      </c>
      <c r="G155" s="32" t="s">
        <v>31</v>
      </c>
      <c r="H155" s="27" t="s">
        <v>30</v>
      </c>
      <c r="I155" s="34">
        <v>265.98</v>
      </c>
      <c r="J155" s="34">
        <v>3989.7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1465036</v>
      </c>
      <c r="C156" s="25">
        <v>18233</v>
      </c>
      <c r="D156" s="26" t="s">
        <v>201</v>
      </c>
      <c r="E156" s="23" t="s">
        <v>35</v>
      </c>
      <c r="F156" s="37">
        <v>10</v>
      </c>
      <c r="G156" s="32" t="s">
        <v>31</v>
      </c>
      <c r="H156" s="27" t="s">
        <v>30</v>
      </c>
      <c r="I156" s="34">
        <v>340.28</v>
      </c>
      <c r="J156" s="34">
        <v>3402.8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1277616</v>
      </c>
      <c r="C157" s="25">
        <v>10439</v>
      </c>
      <c r="D157" s="26" t="s">
        <v>113</v>
      </c>
      <c r="E157" s="23" t="s">
        <v>35</v>
      </c>
      <c r="F157" s="37">
        <v>16</v>
      </c>
      <c r="G157" s="32" t="s">
        <v>31</v>
      </c>
      <c r="H157" s="27" t="s">
        <v>30</v>
      </c>
      <c r="I157" s="34">
        <v>419.44</v>
      </c>
      <c r="J157" s="34">
        <v>6711.04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1072558</v>
      </c>
      <c r="C158" s="25">
        <v>17974</v>
      </c>
      <c r="D158" s="26" t="s">
        <v>202</v>
      </c>
      <c r="E158" s="23" t="s">
        <v>35</v>
      </c>
      <c r="F158" s="37">
        <v>23</v>
      </c>
      <c r="G158" s="32" t="s">
        <v>31</v>
      </c>
      <c r="H158" s="27" t="s">
        <v>30</v>
      </c>
      <c r="I158" s="34">
        <v>172.23</v>
      </c>
      <c r="J158" s="34">
        <v>3961.29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1071727</v>
      </c>
      <c r="C159" s="25">
        <v>10975</v>
      </c>
      <c r="D159" s="26" t="s">
        <v>203</v>
      </c>
      <c r="E159" s="23" t="s">
        <v>35</v>
      </c>
      <c r="F159" s="37">
        <v>14</v>
      </c>
      <c r="G159" s="32" t="s">
        <v>31</v>
      </c>
      <c r="H159" s="27" t="s">
        <v>30</v>
      </c>
      <c r="I159" s="34">
        <v>275</v>
      </c>
      <c r="J159" s="34">
        <v>3850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1071727</v>
      </c>
      <c r="C160" s="25">
        <v>10975</v>
      </c>
      <c r="D160" s="26" t="s">
        <v>203</v>
      </c>
      <c r="E160" s="23" t="s">
        <v>35</v>
      </c>
      <c r="F160" s="37">
        <v>10</v>
      </c>
      <c r="G160" s="32" t="s">
        <v>31</v>
      </c>
      <c r="H160" s="27" t="s">
        <v>30</v>
      </c>
      <c r="I160" s="34">
        <v>302.78</v>
      </c>
      <c r="J160" s="34">
        <v>3027.8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1071725</v>
      </c>
      <c r="C161" s="25">
        <v>10115</v>
      </c>
      <c r="D161" s="26" t="s">
        <v>204</v>
      </c>
      <c r="E161" s="23" t="s">
        <v>35</v>
      </c>
      <c r="F161" s="37">
        <v>29</v>
      </c>
      <c r="G161" s="32" t="s">
        <v>31</v>
      </c>
      <c r="H161" s="27" t="s">
        <v>30</v>
      </c>
      <c r="I161" s="34">
        <v>827.78</v>
      </c>
      <c r="J161" s="34">
        <v>24005.62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1071725</v>
      </c>
      <c r="C162" s="25">
        <v>10115</v>
      </c>
      <c r="D162" s="26" t="s">
        <v>204</v>
      </c>
      <c r="E162" s="23" t="s">
        <v>35</v>
      </c>
      <c r="F162" s="37">
        <v>39</v>
      </c>
      <c r="G162" s="32" t="s">
        <v>31</v>
      </c>
      <c r="H162" s="27" t="s">
        <v>30</v>
      </c>
      <c r="I162" s="34">
        <v>963.89</v>
      </c>
      <c r="J162" s="34">
        <v>37591.71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1071727</v>
      </c>
      <c r="C163" s="25">
        <v>10975</v>
      </c>
      <c r="D163" s="26" t="s">
        <v>203</v>
      </c>
      <c r="E163" s="23" t="s">
        <v>35</v>
      </c>
      <c r="F163" s="37">
        <v>4</v>
      </c>
      <c r="G163" s="32" t="s">
        <v>31</v>
      </c>
      <c r="H163" s="27" t="s">
        <v>30</v>
      </c>
      <c r="I163" s="34">
        <v>127.78</v>
      </c>
      <c r="J163" s="34">
        <v>511.12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1071727</v>
      </c>
      <c r="C164" s="25">
        <v>10975</v>
      </c>
      <c r="D164" s="26" t="s">
        <v>203</v>
      </c>
      <c r="E164" s="23" t="s">
        <v>35</v>
      </c>
      <c r="F164" s="37">
        <v>15</v>
      </c>
      <c r="G164" s="32" t="s">
        <v>31</v>
      </c>
      <c r="H164" s="27" t="s">
        <v>30</v>
      </c>
      <c r="I164" s="34">
        <v>330.56</v>
      </c>
      <c r="J164" s="34">
        <v>4958.4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1071727</v>
      </c>
      <c r="C165" s="25">
        <v>10975</v>
      </c>
      <c r="D165" s="26" t="s">
        <v>203</v>
      </c>
      <c r="E165" s="23" t="s">
        <v>35</v>
      </c>
      <c r="F165" s="37">
        <v>2</v>
      </c>
      <c r="G165" s="32" t="s">
        <v>31</v>
      </c>
      <c r="H165" s="27" t="s">
        <v>30</v>
      </c>
      <c r="I165" s="34">
        <v>435.42</v>
      </c>
      <c r="J165" s="34">
        <v>870.84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1263680</v>
      </c>
      <c r="C166" s="25" t="s">
        <v>36</v>
      </c>
      <c r="D166" s="26" t="s">
        <v>37</v>
      </c>
      <c r="E166" s="23" t="s">
        <v>35</v>
      </c>
      <c r="F166" s="37">
        <v>2</v>
      </c>
      <c r="G166" s="32" t="s">
        <v>31</v>
      </c>
      <c r="H166" s="27" t="s">
        <v>30</v>
      </c>
      <c r="I166" s="34">
        <v>280.56</v>
      </c>
      <c r="J166" s="34">
        <v>561.12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1312187</v>
      </c>
      <c r="C167" s="25" t="s">
        <v>70</v>
      </c>
      <c r="D167" s="26" t="s">
        <v>71</v>
      </c>
      <c r="E167" s="23" t="s">
        <v>35</v>
      </c>
      <c r="F167" s="37">
        <v>1</v>
      </c>
      <c r="G167" s="32" t="s">
        <v>31</v>
      </c>
      <c r="H167" s="27" t="s">
        <v>30</v>
      </c>
      <c r="I167" s="34">
        <v>320.83</v>
      </c>
      <c r="J167" s="34">
        <v>320.83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1331723</v>
      </c>
      <c r="C168" s="25" t="s">
        <v>100</v>
      </c>
      <c r="D168" s="26" t="s">
        <v>101</v>
      </c>
      <c r="E168" s="23" t="s">
        <v>35</v>
      </c>
      <c r="F168" s="37">
        <v>9</v>
      </c>
      <c r="G168" s="32" t="s">
        <v>31</v>
      </c>
      <c r="H168" s="27" t="s">
        <v>30</v>
      </c>
      <c r="I168" s="34">
        <v>181.25</v>
      </c>
      <c r="J168" s="34">
        <v>1631.25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1277616</v>
      </c>
      <c r="C169" s="25" t="s">
        <v>112</v>
      </c>
      <c r="D169" s="26" t="s">
        <v>113</v>
      </c>
      <c r="E169" s="23" t="s">
        <v>35</v>
      </c>
      <c r="F169" s="37">
        <v>7</v>
      </c>
      <c r="G169" s="32" t="s">
        <v>31</v>
      </c>
      <c r="H169" s="27" t="s">
        <v>30</v>
      </c>
      <c r="I169" s="34">
        <v>365.28</v>
      </c>
      <c r="J169" s="34">
        <v>2556.96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1071728</v>
      </c>
      <c r="C170" s="25" t="s">
        <v>118</v>
      </c>
      <c r="D170" s="26" t="s">
        <v>119</v>
      </c>
      <c r="E170" s="23" t="s">
        <v>35</v>
      </c>
      <c r="F170" s="37">
        <v>2</v>
      </c>
      <c r="G170" s="32" t="s">
        <v>31</v>
      </c>
      <c r="H170" s="27" t="s">
        <v>30</v>
      </c>
      <c r="I170" s="34">
        <v>985.42</v>
      </c>
      <c r="J170" s="34">
        <v>1970.84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1016401</v>
      </c>
      <c r="C171" s="25">
        <v>1016401</v>
      </c>
      <c r="D171" s="26" t="s">
        <v>205</v>
      </c>
      <c r="E171" s="23" t="s">
        <v>35</v>
      </c>
      <c r="F171" s="37">
        <v>1</v>
      </c>
      <c r="G171" s="32" t="s">
        <v>31</v>
      </c>
      <c r="H171" s="27" t="s">
        <v>30</v>
      </c>
      <c r="I171" s="34">
        <v>892.36</v>
      </c>
      <c r="J171" s="34">
        <v>892.36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1985345</v>
      </c>
      <c r="C172" s="25">
        <v>1985345</v>
      </c>
      <c r="D172" s="26" t="s">
        <v>206</v>
      </c>
      <c r="E172" s="23" t="s">
        <v>35</v>
      </c>
      <c r="F172" s="37">
        <v>1</v>
      </c>
      <c r="G172" s="32" t="s">
        <v>31</v>
      </c>
      <c r="H172" s="27" t="s">
        <v>30</v>
      </c>
      <c r="I172" s="34">
        <v>596.53</v>
      </c>
      <c r="J172" s="34">
        <v>596.53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1939037</v>
      </c>
      <c r="C173" s="25">
        <v>1939037</v>
      </c>
      <c r="D173" s="26" t="s">
        <v>207</v>
      </c>
      <c r="E173" s="23" t="s">
        <v>35</v>
      </c>
      <c r="F173" s="37">
        <v>1</v>
      </c>
      <c r="G173" s="32" t="s">
        <v>31</v>
      </c>
      <c r="H173" s="27" t="s">
        <v>30</v>
      </c>
      <c r="I173" s="34">
        <v>1305.56</v>
      </c>
      <c r="J173" s="34">
        <v>1305.56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1257951</v>
      </c>
      <c r="C174" s="25">
        <v>1257951</v>
      </c>
      <c r="D174" s="26" t="s">
        <v>208</v>
      </c>
      <c r="E174" s="23" t="s">
        <v>35</v>
      </c>
      <c r="F174" s="37">
        <v>1</v>
      </c>
      <c r="G174" s="32" t="s">
        <v>31</v>
      </c>
      <c r="H174" s="27" t="s">
        <v>30</v>
      </c>
      <c r="I174" s="34">
        <v>3602.08</v>
      </c>
      <c r="J174" s="34">
        <v>3602.08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1147059</v>
      </c>
      <c r="C175" s="25">
        <v>17905</v>
      </c>
      <c r="D175" s="26" t="s">
        <v>192</v>
      </c>
      <c r="E175" s="23" t="s">
        <v>35</v>
      </c>
      <c r="F175" s="37">
        <v>1</v>
      </c>
      <c r="G175" s="32" t="s">
        <v>31</v>
      </c>
      <c r="H175" s="27" t="s">
        <v>30</v>
      </c>
      <c r="I175" s="34">
        <v>388.89</v>
      </c>
      <c r="J175" s="34">
        <v>388.89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1277616</v>
      </c>
      <c r="C176" s="25">
        <v>10439</v>
      </c>
      <c r="D176" s="26" t="s">
        <v>113</v>
      </c>
      <c r="E176" s="23" t="s">
        <v>35</v>
      </c>
      <c r="F176" s="37">
        <v>1</v>
      </c>
      <c r="G176" s="32" t="s">
        <v>31</v>
      </c>
      <c r="H176" s="27" t="s">
        <v>30</v>
      </c>
      <c r="I176" s="34">
        <v>350.69</v>
      </c>
      <c r="J176" s="34">
        <v>350.69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1277616</v>
      </c>
      <c r="C177" s="25">
        <v>10439</v>
      </c>
      <c r="D177" s="26" t="s">
        <v>113</v>
      </c>
      <c r="E177" s="23" t="s">
        <v>35</v>
      </c>
      <c r="F177" s="37">
        <v>1</v>
      </c>
      <c r="G177" s="32" t="s">
        <v>31</v>
      </c>
      <c r="H177" s="27" t="s">
        <v>30</v>
      </c>
      <c r="I177" s="34">
        <v>355.56</v>
      </c>
      <c r="J177" s="34">
        <v>355.56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1277616</v>
      </c>
      <c r="C178" s="25">
        <v>10439</v>
      </c>
      <c r="D178" s="26" t="s">
        <v>113</v>
      </c>
      <c r="E178" s="23" t="s">
        <v>35</v>
      </c>
      <c r="F178" s="37">
        <v>3</v>
      </c>
      <c r="G178" s="32" t="s">
        <v>31</v>
      </c>
      <c r="H178" s="27" t="s">
        <v>30</v>
      </c>
      <c r="I178" s="34">
        <v>350.69</v>
      </c>
      <c r="J178" s="34">
        <v>1052.07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1163975</v>
      </c>
      <c r="C179" s="25">
        <v>1163975</v>
      </c>
      <c r="D179" s="26" t="s">
        <v>209</v>
      </c>
      <c r="E179" s="23" t="s">
        <v>35</v>
      </c>
      <c r="F179" s="37">
        <v>2</v>
      </c>
      <c r="G179" s="32" t="s">
        <v>31</v>
      </c>
      <c r="H179" s="27" t="s">
        <v>30</v>
      </c>
      <c r="I179" s="34">
        <v>170.83</v>
      </c>
      <c r="J179" s="34">
        <v>341.66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1257951</v>
      </c>
      <c r="C180" s="25">
        <v>1257951</v>
      </c>
      <c r="D180" s="26" t="s">
        <v>208</v>
      </c>
      <c r="E180" s="23" t="s">
        <v>35</v>
      </c>
      <c r="F180" s="37">
        <v>2</v>
      </c>
      <c r="G180" s="32" t="s">
        <v>31</v>
      </c>
      <c r="H180" s="27" t="s">
        <v>30</v>
      </c>
      <c r="I180" s="34">
        <v>3602.08</v>
      </c>
      <c r="J180" s="34">
        <v>7204.16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1297427</v>
      </c>
      <c r="C181" s="25">
        <v>1297427</v>
      </c>
      <c r="D181" s="26" t="s">
        <v>210</v>
      </c>
      <c r="E181" s="23" t="s">
        <v>35</v>
      </c>
      <c r="F181" s="37">
        <v>1</v>
      </c>
      <c r="G181" s="32" t="s">
        <v>31</v>
      </c>
      <c r="H181" s="27" t="s">
        <v>30</v>
      </c>
      <c r="I181" s="34">
        <v>1444.44</v>
      </c>
      <c r="J181" s="34">
        <v>1444.44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1163994</v>
      </c>
      <c r="C182" s="25">
        <v>1163994</v>
      </c>
      <c r="D182" s="26" t="s">
        <v>211</v>
      </c>
      <c r="E182" s="23" t="s">
        <v>35</v>
      </c>
      <c r="F182" s="37">
        <v>2</v>
      </c>
      <c r="G182" s="32" t="s">
        <v>31</v>
      </c>
      <c r="H182" s="27" t="s">
        <v>30</v>
      </c>
      <c r="I182" s="34">
        <v>1788.19</v>
      </c>
      <c r="J182" s="34">
        <v>3576.38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1164043</v>
      </c>
      <c r="C183" s="25">
        <v>1164043</v>
      </c>
      <c r="D183" s="26" t="s">
        <v>212</v>
      </c>
      <c r="E183" s="23" t="s">
        <v>35</v>
      </c>
      <c r="F183" s="37">
        <v>2</v>
      </c>
      <c r="G183" s="32" t="s">
        <v>31</v>
      </c>
      <c r="H183" s="27" t="s">
        <v>30</v>
      </c>
      <c r="I183" s="34">
        <v>3009.03</v>
      </c>
      <c r="J183" s="34">
        <v>6018.06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1600479</v>
      </c>
      <c r="C184" s="25">
        <v>1600479</v>
      </c>
      <c r="D184" s="26" t="s">
        <v>213</v>
      </c>
      <c r="E184" s="23" t="s">
        <v>35</v>
      </c>
      <c r="F184" s="37">
        <v>1</v>
      </c>
      <c r="G184" s="32" t="s">
        <v>31</v>
      </c>
      <c r="H184" s="27" t="s">
        <v>30</v>
      </c>
      <c r="I184" s="34">
        <v>2357.64</v>
      </c>
      <c r="J184" s="34">
        <v>2357.64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1293104</v>
      </c>
      <c r="C185" s="25">
        <v>1293104</v>
      </c>
      <c r="D185" s="26" t="s">
        <v>214</v>
      </c>
      <c r="E185" s="23" t="s">
        <v>35</v>
      </c>
      <c r="F185" s="37">
        <v>1</v>
      </c>
      <c r="G185" s="32" t="s">
        <v>31</v>
      </c>
      <c r="H185" s="27" t="s">
        <v>30</v>
      </c>
      <c r="I185" s="34">
        <v>1484.03</v>
      </c>
      <c r="J185" s="34">
        <v>1484.03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1134650</v>
      </c>
      <c r="C186" s="25">
        <v>10203</v>
      </c>
      <c r="D186" s="26" t="s">
        <v>167</v>
      </c>
      <c r="E186" s="23" t="s">
        <v>35</v>
      </c>
      <c r="F186" s="37">
        <v>1</v>
      </c>
      <c r="G186" s="32" t="s">
        <v>31</v>
      </c>
      <c r="H186" s="27" t="s">
        <v>30</v>
      </c>
      <c r="I186" s="34">
        <v>264.58</v>
      </c>
      <c r="J186" s="34">
        <v>264.58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1592659</v>
      </c>
      <c r="C187" s="25">
        <v>1592659</v>
      </c>
      <c r="D187" s="26" t="s">
        <v>137</v>
      </c>
      <c r="E187" s="23" t="s">
        <v>35</v>
      </c>
      <c r="F187" s="37">
        <v>1</v>
      </c>
      <c r="G187" s="32" t="s">
        <v>31</v>
      </c>
      <c r="H187" s="27" t="s">
        <v>30</v>
      </c>
      <c r="I187" s="34">
        <v>1068.06</v>
      </c>
      <c r="J187" s="34">
        <v>1068.06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1078835</v>
      </c>
      <c r="C188" s="25">
        <v>93054</v>
      </c>
      <c r="D188" s="26" t="s">
        <v>155</v>
      </c>
      <c r="E188" s="23" t="s">
        <v>35</v>
      </c>
      <c r="F188" s="37">
        <v>2</v>
      </c>
      <c r="G188" s="32" t="s">
        <v>31</v>
      </c>
      <c r="H188" s="27" t="s">
        <v>30</v>
      </c>
      <c r="I188" s="34">
        <v>850.69</v>
      </c>
      <c r="J188" s="34">
        <v>1701.38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1078835</v>
      </c>
      <c r="C189" s="25">
        <v>93054</v>
      </c>
      <c r="D189" s="26" t="s">
        <v>155</v>
      </c>
      <c r="E189" s="23" t="s">
        <v>35</v>
      </c>
      <c r="F189" s="37">
        <v>1</v>
      </c>
      <c r="G189" s="32" t="s">
        <v>31</v>
      </c>
      <c r="H189" s="27" t="s">
        <v>30</v>
      </c>
      <c r="I189" s="34">
        <v>736.81</v>
      </c>
      <c r="J189" s="34">
        <v>736.81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1902934</v>
      </c>
      <c r="C190" s="25">
        <v>1902934</v>
      </c>
      <c r="D190" s="26" t="s">
        <v>215</v>
      </c>
      <c r="E190" s="23" t="s">
        <v>35</v>
      </c>
      <c r="F190" s="37">
        <v>2</v>
      </c>
      <c r="G190" s="32" t="s">
        <v>31</v>
      </c>
      <c r="H190" s="27" t="s">
        <v>30</v>
      </c>
      <c r="I190" s="34">
        <v>223.61</v>
      </c>
      <c r="J190" s="34">
        <v>447.22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1488091</v>
      </c>
      <c r="C191" s="25">
        <v>1488091</v>
      </c>
      <c r="D191" s="26" t="s">
        <v>216</v>
      </c>
      <c r="E191" s="23" t="s">
        <v>35</v>
      </c>
      <c r="F191" s="37">
        <v>2</v>
      </c>
      <c r="G191" s="32" t="s">
        <v>31</v>
      </c>
      <c r="H191" s="27" t="s">
        <v>30</v>
      </c>
      <c r="I191" s="34">
        <v>6893.75</v>
      </c>
      <c r="J191" s="34">
        <v>13787.5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1071727</v>
      </c>
      <c r="C192" s="25">
        <v>18576</v>
      </c>
      <c r="D192" s="26" t="s">
        <v>203</v>
      </c>
      <c r="E192" s="23" t="s">
        <v>35</v>
      </c>
      <c r="F192" s="37">
        <v>2</v>
      </c>
      <c r="G192" s="32" t="s">
        <v>31</v>
      </c>
      <c r="H192" s="27" t="s">
        <v>30</v>
      </c>
      <c r="I192" s="34">
        <v>1330.56</v>
      </c>
      <c r="J192" s="34">
        <v>2661.12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1071724</v>
      </c>
      <c r="C193" s="25">
        <v>75154</v>
      </c>
      <c r="D193" s="26" t="s">
        <v>121</v>
      </c>
      <c r="E193" s="23" t="s">
        <v>35</v>
      </c>
      <c r="F193" s="37">
        <v>4</v>
      </c>
      <c r="G193" s="32" t="s">
        <v>31</v>
      </c>
      <c r="H193" s="27" t="s">
        <v>30</v>
      </c>
      <c r="I193" s="34">
        <v>272.92</v>
      </c>
      <c r="J193" s="34">
        <v>1091.68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1700185</v>
      </c>
      <c r="C194" s="25">
        <v>1700185</v>
      </c>
      <c r="D194" s="26" t="s">
        <v>217</v>
      </c>
      <c r="E194" s="23" t="s">
        <v>35</v>
      </c>
      <c r="F194" s="37">
        <v>1</v>
      </c>
      <c r="G194" s="32" t="s">
        <v>31</v>
      </c>
      <c r="H194" s="27" t="s">
        <v>30</v>
      </c>
      <c r="I194" s="34">
        <v>1944.44</v>
      </c>
      <c r="J194" s="34">
        <v>1944.44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1270438</v>
      </c>
      <c r="C195" s="25">
        <v>1270438</v>
      </c>
      <c r="D195" s="26" t="s">
        <v>218</v>
      </c>
      <c r="E195" s="23" t="s">
        <v>35</v>
      </c>
      <c r="F195" s="37">
        <v>2</v>
      </c>
      <c r="G195" s="32" t="s">
        <v>31</v>
      </c>
      <c r="H195" s="27" t="s">
        <v>30</v>
      </c>
      <c r="I195" s="34">
        <v>1133.33</v>
      </c>
      <c r="J195" s="34">
        <v>2266.66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1098125</v>
      </c>
      <c r="C196" s="25">
        <v>1098125</v>
      </c>
      <c r="D196" s="26" t="s">
        <v>219</v>
      </c>
      <c r="E196" s="23" t="s">
        <v>35</v>
      </c>
      <c r="F196" s="37">
        <v>1</v>
      </c>
      <c r="G196" s="32" t="s">
        <v>31</v>
      </c>
      <c r="H196" s="27" t="s">
        <v>30</v>
      </c>
      <c r="I196" s="34">
        <v>619.44</v>
      </c>
      <c r="J196" s="34">
        <v>619.44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1323717</v>
      </c>
      <c r="C197" s="25">
        <v>1323717</v>
      </c>
      <c r="D197" s="26" t="s">
        <v>220</v>
      </c>
      <c r="E197" s="23" t="s">
        <v>35</v>
      </c>
      <c r="F197" s="37">
        <v>1</v>
      </c>
      <c r="G197" s="32" t="s">
        <v>31</v>
      </c>
      <c r="H197" s="27" t="s">
        <v>30</v>
      </c>
      <c r="I197" s="34">
        <v>143.06</v>
      </c>
      <c r="J197" s="34">
        <v>143.06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1047045</v>
      </c>
      <c r="C198" s="25">
        <v>1047045</v>
      </c>
      <c r="D198" s="26" t="s">
        <v>221</v>
      </c>
      <c r="E198" s="23" t="s">
        <v>35</v>
      </c>
      <c r="F198" s="37">
        <v>2</v>
      </c>
      <c r="G198" s="32" t="s">
        <v>31</v>
      </c>
      <c r="H198" s="27" t="s">
        <v>30</v>
      </c>
      <c r="I198" s="34">
        <v>448.61</v>
      </c>
      <c r="J198" s="34">
        <v>897.22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1071912</v>
      </c>
      <c r="C199" s="25">
        <v>1071912</v>
      </c>
      <c r="D199" s="26" t="s">
        <v>222</v>
      </c>
      <c r="E199" s="23" t="s">
        <v>35</v>
      </c>
      <c r="F199" s="37">
        <v>1</v>
      </c>
      <c r="G199" s="32" t="s">
        <v>31</v>
      </c>
      <c r="H199" s="27" t="s">
        <v>30</v>
      </c>
      <c r="I199" s="34">
        <v>1077.08</v>
      </c>
      <c r="J199" s="34">
        <v>1077.08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1071912</v>
      </c>
      <c r="C200" s="25">
        <v>1071912</v>
      </c>
      <c r="D200" s="26" t="s">
        <v>222</v>
      </c>
      <c r="E200" s="23" t="s">
        <v>35</v>
      </c>
      <c r="F200" s="37">
        <v>1</v>
      </c>
      <c r="G200" s="32" t="s">
        <v>31</v>
      </c>
      <c r="H200" s="27" t="s">
        <v>30</v>
      </c>
      <c r="I200" s="34">
        <v>1174.31</v>
      </c>
      <c r="J200" s="34">
        <v>1174.31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1265943</v>
      </c>
      <c r="C201" s="25">
        <v>90049</v>
      </c>
      <c r="D201" s="26" t="s">
        <v>223</v>
      </c>
      <c r="E201" s="23" t="s">
        <v>35</v>
      </c>
      <c r="F201" s="37">
        <v>1</v>
      </c>
      <c r="G201" s="32" t="s">
        <v>31</v>
      </c>
      <c r="H201" s="27" t="s">
        <v>30</v>
      </c>
      <c r="I201" s="34">
        <v>4757.64</v>
      </c>
      <c r="J201" s="34">
        <v>4757.64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1386961</v>
      </c>
      <c r="C202" s="25">
        <v>1386961</v>
      </c>
      <c r="D202" s="26" t="s">
        <v>224</v>
      </c>
      <c r="E202" s="23" t="s">
        <v>35</v>
      </c>
      <c r="F202" s="37">
        <v>1</v>
      </c>
      <c r="G202" s="32" t="s">
        <v>31</v>
      </c>
      <c r="H202" s="27" t="s">
        <v>30</v>
      </c>
      <c r="I202" s="34">
        <v>2228.48</v>
      </c>
      <c r="J202" s="34">
        <v>2228.48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1925976</v>
      </c>
      <c r="C203" s="25">
        <v>1925976</v>
      </c>
      <c r="D203" s="26" t="s">
        <v>225</v>
      </c>
      <c r="E203" s="23" t="s">
        <v>35</v>
      </c>
      <c r="F203" s="37">
        <v>1</v>
      </c>
      <c r="G203" s="32" t="s">
        <v>31</v>
      </c>
      <c r="H203" s="27" t="s">
        <v>30</v>
      </c>
      <c r="I203" s="34">
        <v>4650.69</v>
      </c>
      <c r="J203" s="34">
        <v>4650.69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1019211</v>
      </c>
      <c r="C204" s="25">
        <v>10114</v>
      </c>
      <c r="D204" s="26" t="s">
        <v>79</v>
      </c>
      <c r="E204" s="23" t="s">
        <v>35</v>
      </c>
      <c r="F204" s="37">
        <v>2</v>
      </c>
      <c r="G204" s="32" t="s">
        <v>31</v>
      </c>
      <c r="H204" s="27" t="s">
        <v>30</v>
      </c>
      <c r="I204" s="34">
        <v>150.69</v>
      </c>
      <c r="J204" s="34">
        <v>301.38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1017488</v>
      </c>
      <c r="C205" s="25">
        <v>1017488</v>
      </c>
      <c r="D205" s="26" t="s">
        <v>173</v>
      </c>
      <c r="E205" s="23" t="s">
        <v>35</v>
      </c>
      <c r="F205" s="37">
        <v>1</v>
      </c>
      <c r="G205" s="32" t="s">
        <v>31</v>
      </c>
      <c r="H205" s="27" t="s">
        <v>30</v>
      </c>
      <c r="I205" s="34">
        <v>151.39</v>
      </c>
      <c r="J205" s="34">
        <v>151.39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1034348</v>
      </c>
      <c r="C206" s="25">
        <v>1034348</v>
      </c>
      <c r="D206" s="26" t="s">
        <v>226</v>
      </c>
      <c r="E206" s="23" t="s">
        <v>35</v>
      </c>
      <c r="F206" s="37">
        <v>2</v>
      </c>
      <c r="G206" s="32" t="s">
        <v>31</v>
      </c>
      <c r="H206" s="27" t="s">
        <v>30</v>
      </c>
      <c r="I206" s="34">
        <v>215.98</v>
      </c>
      <c r="J206" s="34">
        <v>431.96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1856844</v>
      </c>
      <c r="C207" s="25">
        <v>1856844</v>
      </c>
      <c r="D207" s="26" t="s">
        <v>227</v>
      </c>
      <c r="E207" s="23" t="s">
        <v>35</v>
      </c>
      <c r="F207" s="37">
        <v>8</v>
      </c>
      <c r="G207" s="32" t="s">
        <v>31</v>
      </c>
      <c r="H207" s="27" t="s">
        <v>30</v>
      </c>
      <c r="I207" s="34">
        <v>154.86</v>
      </c>
      <c r="J207" s="34">
        <v>1238.88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1433722</v>
      </c>
      <c r="C208" s="25">
        <v>1433722</v>
      </c>
      <c r="D208" s="26" t="s">
        <v>137</v>
      </c>
      <c r="E208" s="23" t="s">
        <v>35</v>
      </c>
      <c r="F208" s="37">
        <v>1</v>
      </c>
      <c r="G208" s="32" t="s">
        <v>31</v>
      </c>
      <c r="H208" s="27" t="s">
        <v>30</v>
      </c>
      <c r="I208" s="34">
        <v>1628.48</v>
      </c>
      <c r="J208" s="34">
        <v>1628.48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1027893</v>
      </c>
      <c r="C209" s="25">
        <v>1027893</v>
      </c>
      <c r="D209" s="26" t="s">
        <v>228</v>
      </c>
      <c r="E209" s="23" t="s">
        <v>35</v>
      </c>
      <c r="F209" s="37">
        <v>2</v>
      </c>
      <c r="G209" s="32" t="s">
        <v>31</v>
      </c>
      <c r="H209" s="27" t="s">
        <v>30</v>
      </c>
      <c r="I209" s="34">
        <v>993.06</v>
      </c>
      <c r="J209" s="34">
        <v>1986.12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1157518</v>
      </c>
      <c r="C210" s="25">
        <v>94027</v>
      </c>
      <c r="D210" s="26" t="s">
        <v>59</v>
      </c>
      <c r="E210" s="23" t="s">
        <v>35</v>
      </c>
      <c r="F210" s="37">
        <v>2</v>
      </c>
      <c r="G210" s="32" t="s">
        <v>31</v>
      </c>
      <c r="H210" s="27" t="s">
        <v>30</v>
      </c>
      <c r="I210" s="34">
        <v>859.73</v>
      </c>
      <c r="J210" s="34">
        <v>1719.46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1743860</v>
      </c>
      <c r="C211" s="25">
        <v>1743860</v>
      </c>
      <c r="D211" s="26" t="s">
        <v>229</v>
      </c>
      <c r="E211" s="23" t="s">
        <v>35</v>
      </c>
      <c r="F211" s="37">
        <v>1</v>
      </c>
      <c r="G211" s="32" t="s">
        <v>31</v>
      </c>
      <c r="H211" s="27" t="s">
        <v>30</v>
      </c>
      <c r="I211" s="34">
        <v>344.44</v>
      </c>
      <c r="J211" s="34">
        <v>344.44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1743860</v>
      </c>
      <c r="C212" s="25">
        <v>1743860</v>
      </c>
      <c r="D212" s="26" t="s">
        <v>229</v>
      </c>
      <c r="E212" s="23" t="s">
        <v>35</v>
      </c>
      <c r="F212" s="37">
        <v>1</v>
      </c>
      <c r="G212" s="32" t="s">
        <v>31</v>
      </c>
      <c r="H212" s="27" t="s">
        <v>30</v>
      </c>
      <c r="I212" s="34">
        <v>344.44</v>
      </c>
      <c r="J212" s="34">
        <v>344.44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1021047</v>
      </c>
      <c r="C213" s="25" t="s">
        <v>230</v>
      </c>
      <c r="D213" s="26" t="s">
        <v>231</v>
      </c>
      <c r="E213" s="23" t="s">
        <v>35</v>
      </c>
      <c r="F213" s="37">
        <v>1</v>
      </c>
      <c r="G213" s="32" t="s">
        <v>31</v>
      </c>
      <c r="H213" s="27" t="s">
        <v>30</v>
      </c>
      <c r="I213" s="34">
        <v>247.92</v>
      </c>
      <c r="J213" s="34">
        <v>247.92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1021047</v>
      </c>
      <c r="C214" s="25" t="s">
        <v>230</v>
      </c>
      <c r="D214" s="26" t="s">
        <v>231</v>
      </c>
      <c r="E214" s="23" t="s">
        <v>35</v>
      </c>
      <c r="F214" s="37">
        <v>5</v>
      </c>
      <c r="G214" s="32" t="s">
        <v>31</v>
      </c>
      <c r="H214" s="27" t="s">
        <v>30</v>
      </c>
      <c r="I214" s="34">
        <v>254.17</v>
      </c>
      <c r="J214" s="34">
        <v>1270.85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1315918</v>
      </c>
      <c r="C215" s="25" t="s">
        <v>232</v>
      </c>
      <c r="D215" s="26" t="s">
        <v>233</v>
      </c>
      <c r="E215" s="23" t="s">
        <v>35</v>
      </c>
      <c r="F215" s="37">
        <v>2</v>
      </c>
      <c r="G215" s="32" t="s">
        <v>31</v>
      </c>
      <c r="H215" s="27" t="s">
        <v>30</v>
      </c>
      <c r="I215" s="34">
        <v>162.5</v>
      </c>
      <c r="J215" s="34">
        <v>325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1029581</v>
      </c>
      <c r="C216" s="25" t="s">
        <v>234</v>
      </c>
      <c r="D216" s="26" t="s">
        <v>235</v>
      </c>
      <c r="E216" s="23" t="s">
        <v>35</v>
      </c>
      <c r="F216" s="37">
        <v>7</v>
      </c>
      <c r="G216" s="32" t="s">
        <v>31</v>
      </c>
      <c r="H216" s="27" t="s">
        <v>30</v>
      </c>
      <c r="I216" s="34">
        <v>348.61</v>
      </c>
      <c r="J216" s="34">
        <v>2440.27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1443767</v>
      </c>
      <c r="C217" s="25" t="s">
        <v>236</v>
      </c>
      <c r="D217" s="26" t="s">
        <v>237</v>
      </c>
      <c r="E217" s="23" t="s">
        <v>35</v>
      </c>
      <c r="F217" s="37">
        <v>1</v>
      </c>
      <c r="G217" s="32" t="s">
        <v>31</v>
      </c>
      <c r="H217" s="27" t="s">
        <v>30</v>
      </c>
      <c r="I217" s="34">
        <v>3402.78</v>
      </c>
      <c r="J217" s="34">
        <v>3402.78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1338179</v>
      </c>
      <c r="C218" s="25" t="s">
        <v>110</v>
      </c>
      <c r="D218" s="26" t="s">
        <v>111</v>
      </c>
      <c r="E218" s="23" t="s">
        <v>35</v>
      </c>
      <c r="F218" s="37">
        <v>1</v>
      </c>
      <c r="G218" s="32" t="s">
        <v>31</v>
      </c>
      <c r="H218" s="27" t="s">
        <v>30</v>
      </c>
      <c r="I218" s="34">
        <v>1787.5</v>
      </c>
      <c r="J218" s="34">
        <v>1787.5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1047045</v>
      </c>
      <c r="C219" s="25" t="s">
        <v>238</v>
      </c>
      <c r="D219" s="26" t="s">
        <v>221</v>
      </c>
      <c r="E219" s="23" t="s">
        <v>35</v>
      </c>
      <c r="F219" s="37">
        <v>1</v>
      </c>
      <c r="G219" s="32" t="s">
        <v>31</v>
      </c>
      <c r="H219" s="27" t="s">
        <v>30</v>
      </c>
      <c r="I219" s="34">
        <v>2137.5</v>
      </c>
      <c r="J219" s="34">
        <v>2137.5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1163963</v>
      </c>
      <c r="C220" s="25" t="s">
        <v>239</v>
      </c>
      <c r="D220" s="26" t="s">
        <v>240</v>
      </c>
      <c r="E220" s="23" t="s">
        <v>35</v>
      </c>
      <c r="F220" s="37">
        <v>1</v>
      </c>
      <c r="G220" s="32" t="s">
        <v>31</v>
      </c>
      <c r="H220" s="27" t="s">
        <v>30</v>
      </c>
      <c r="I220" s="34">
        <v>265.98</v>
      </c>
      <c r="J220" s="34">
        <v>265.98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1166031</v>
      </c>
      <c r="C221" s="25" t="s">
        <v>241</v>
      </c>
      <c r="D221" s="26" t="s">
        <v>242</v>
      </c>
      <c r="E221" s="23" t="s">
        <v>35</v>
      </c>
      <c r="F221" s="37">
        <v>1</v>
      </c>
      <c r="G221" s="32" t="s">
        <v>31</v>
      </c>
      <c r="H221" s="27" t="s">
        <v>30</v>
      </c>
      <c r="I221" s="34">
        <v>555.56</v>
      </c>
      <c r="J221" s="34">
        <v>555.56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1078835</v>
      </c>
      <c r="C222" s="25" t="s">
        <v>154</v>
      </c>
      <c r="D222" s="26" t="s">
        <v>155</v>
      </c>
      <c r="E222" s="23" t="s">
        <v>35</v>
      </c>
      <c r="F222" s="37">
        <v>4</v>
      </c>
      <c r="G222" s="32" t="s">
        <v>31</v>
      </c>
      <c r="H222" s="27" t="s">
        <v>30</v>
      </c>
      <c r="I222" s="34">
        <v>1558.33</v>
      </c>
      <c r="J222" s="34">
        <v>6233.32</v>
      </c>
      <c r="K222" s="38"/>
      <c r="L222" s="33"/>
      <c r="M222" s="20"/>
      <c r="N222" s="9"/>
    </row>
    <row r="223" spans="1:14" s="4" customFormat="1" ht="16.5" customHeight="1">
      <c r="A223" s="63" t="s">
        <v>2</v>
      </c>
      <c r="B223" s="64"/>
      <c r="C223" s="64"/>
      <c r="D223" s="64"/>
      <c r="E223" s="64"/>
      <c r="F223" s="64"/>
      <c r="G223" s="64"/>
      <c r="H223" s="64"/>
      <c r="I223" s="65"/>
      <c r="J223" s="28">
        <f>SUM(J8:J222)</f>
        <v>2179619.480000002</v>
      </c>
      <c r="K223" s="30"/>
      <c r="L223" s="30"/>
      <c r="M223" s="30"/>
      <c r="N223" s="15" t="s">
        <v>16</v>
      </c>
    </row>
    <row r="224" spans="1:14" ht="25.5" customHeight="1">
      <c r="A224" s="47" t="s">
        <v>15</v>
      </c>
      <c r="B224" s="48"/>
      <c r="C224" s="48"/>
      <c r="D224" s="48"/>
      <c r="E224" s="48"/>
      <c r="F224" s="48"/>
      <c r="G224" s="48"/>
      <c r="H224" s="48"/>
      <c r="I224" s="21"/>
      <c r="J224" s="36">
        <f>ROUND(J223*1.2,2)</f>
        <v>2615543.38</v>
      </c>
      <c r="K224" s="39"/>
      <c r="L224" s="31"/>
      <c r="M224" s="31"/>
      <c r="N224" s="14" t="s">
        <v>26</v>
      </c>
    </row>
    <row r="225" spans="1:14" s="7" customFormat="1" ht="32.25" customHeight="1">
      <c r="A225" s="61" t="s">
        <v>1</v>
      </c>
      <c r="B225" s="61"/>
      <c r="C225" s="61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</row>
    <row r="226" spans="1:14" ht="15.75" customHeight="1">
      <c r="A226" s="41" t="s">
        <v>6</v>
      </c>
      <c r="B226" s="41"/>
      <c r="C226" s="41"/>
      <c r="D226" s="41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ht="15.75" customHeight="1">
      <c r="A227" s="41" t="s">
        <v>7</v>
      </c>
      <c r="B227" s="41"/>
      <c r="C227" s="41"/>
      <c r="D227" s="41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 customHeight="1">
      <c r="A228" s="41" t="s">
        <v>28</v>
      </c>
      <c r="B228" s="41"/>
      <c r="C228" s="41"/>
      <c r="D228" s="41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5" ht="60" customHeight="1">
      <c r="A229" s="41" t="s">
        <v>8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16"/>
    </row>
    <row r="230" spans="1:13" ht="28.5" customHeight="1">
      <c r="A230" s="60" t="s">
        <v>17</v>
      </c>
      <c r="B230" s="60"/>
      <c r="C230" s="60"/>
      <c r="D230" s="60"/>
      <c r="E230" s="60"/>
      <c r="F230" s="17"/>
      <c r="G230" s="18"/>
      <c r="H230" s="18"/>
      <c r="I230" s="19"/>
      <c r="J230" s="19"/>
      <c r="K230" s="19"/>
      <c r="L230" s="19"/>
      <c r="M230" s="19"/>
    </row>
    <row r="231" spans="1:13" ht="28.5" customHeight="1">
      <c r="A231" s="57" t="s">
        <v>18</v>
      </c>
      <c r="B231" s="57" t="s">
        <v>19</v>
      </c>
      <c r="C231" s="57"/>
      <c r="D231" s="57"/>
      <c r="E231" s="57"/>
      <c r="F231" s="58" t="s">
        <v>20</v>
      </c>
      <c r="G231" s="58"/>
      <c r="H231" s="58"/>
      <c r="I231" s="19"/>
      <c r="J231" s="19"/>
      <c r="K231" s="19"/>
      <c r="L231" s="19"/>
      <c r="M231" s="19"/>
    </row>
    <row r="232" spans="4:14" ht="15">
      <c r="D232" s="3"/>
      <c r="E232" s="6"/>
      <c r="F232" s="3"/>
      <c r="G232" s="3"/>
      <c r="H232" s="3"/>
      <c r="I232" s="3"/>
      <c r="J232" s="3"/>
      <c r="K232" s="3"/>
      <c r="L232" s="3"/>
      <c r="M232" s="3"/>
      <c r="N232" s="7"/>
    </row>
  </sheetData>
  <sheetProtection/>
  <autoFilter ref="A7:N231"/>
  <mergeCells count="26">
    <mergeCell ref="A231:E231"/>
    <mergeCell ref="F231:H231"/>
    <mergeCell ref="F5:F6"/>
    <mergeCell ref="G5:H5"/>
    <mergeCell ref="C5:C6"/>
    <mergeCell ref="A230:E230"/>
    <mergeCell ref="A229:N229"/>
    <mergeCell ref="A225:C225"/>
    <mergeCell ref="N4:N6"/>
    <mergeCell ref="A223:I223"/>
    <mergeCell ref="A2:N2"/>
    <mergeCell ref="L4:L6"/>
    <mergeCell ref="D5:D6"/>
    <mergeCell ref="A4:A6"/>
    <mergeCell ref="I4:I6"/>
    <mergeCell ref="K4:K6"/>
    <mergeCell ref="A1:N1"/>
    <mergeCell ref="A227:D227"/>
    <mergeCell ref="A228:D228"/>
    <mergeCell ref="A226:D226"/>
    <mergeCell ref="B5:B6"/>
    <mergeCell ref="J4:J6"/>
    <mergeCell ref="B4:H4"/>
    <mergeCell ref="M4:M6"/>
    <mergeCell ref="E5:E6"/>
    <mergeCell ref="A224:H224"/>
  </mergeCells>
  <dataValidations count="1">
    <dataValidation operator="lessThanOrEqual" allowBlank="1" showInputMessage="1" showErrorMessage="1" sqref="B8:B2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2023-05-26T11:42:00Z</dcterms:modified>
  <cp:category/>
  <cp:version/>
  <cp:contentType/>
  <cp:contentStatus/>
</cp:coreProperties>
</file>