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'РНХн'!$A$7:$N$68</definedName>
    <definedName name="_xlnm.Print_Area" localSheetId="0">'РНХн'!$A$1:$N$68</definedName>
  </definedNames>
  <calcPr fullCalcOnLoad="1"/>
</workbook>
</file>

<file path=xl/sharedStrings.xml><?xml version="1.0" encoding="utf-8"?>
<sst xmlns="http://schemas.openxmlformats.org/spreadsheetml/2006/main" count="269" uniqueCount="106">
  <si>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</si>
  <si>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</si>
  <si>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</si>
  <si>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</si>
  <si>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</si>
  <si>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</si>
  <si>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</si>
  <si>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</si>
  <si>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</si>
  <si>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</si>
  <si>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</si>
  <si>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</si>
  <si>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</si>
  <si>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</si>
  <si>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</si>
  <si>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</si>
  <si>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</si>
  <si>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</si>
  <si>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</si>
  <si>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</si>
  <si>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</si>
  <si>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</si>
  <si>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</si>
  <si>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</si>
  <si>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</si>
  <si>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</si>
  <si>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</si>
  <si>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</si>
  <si>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</si>
  <si>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</si>
  <si>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</si>
  <si>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</si>
  <si>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2023-05-22 Детали трубопроводов прочие</t>
  </si>
  <si>
    <t>382418</t>
  </si>
  <si>
    <t>Штуцер 32х2-25 ст20</t>
  </si>
  <si>
    <t>ШТ</t>
  </si>
  <si>
    <t>ЦентрСклад 36</t>
  </si>
  <si>
    <t>030470</t>
  </si>
  <si>
    <t>Угольник с фланцами 2-50-32 ст12Х18Н10Т</t>
  </si>
  <si>
    <t>072137</t>
  </si>
  <si>
    <t>Днище 1600-10</t>
  </si>
  <si>
    <t>072134</t>
  </si>
  <si>
    <t>Днище ДШ 89(6)-К48-6,3-0,6-ХЛ</t>
  </si>
  <si>
    <t>382416</t>
  </si>
  <si>
    <t>Штуцер Ду15 G1/2 ст.12Х18Н10Т/эскиз</t>
  </si>
  <si>
    <t>030472</t>
  </si>
  <si>
    <t>Соединитель 768LOK SS 8MMX 1/8</t>
  </si>
  <si>
    <t>030471</t>
  </si>
  <si>
    <t>Соединитель NPT SS-200-1-2 Swagelok</t>
  </si>
  <si>
    <t>030468</t>
  </si>
  <si>
    <t>Угольник 90 38х5-25-К52</t>
  </si>
  <si>
    <t>383018</t>
  </si>
  <si>
    <t>Днище 377-8</t>
  </si>
  <si>
    <t>030178</t>
  </si>
  <si>
    <t>Опора 45-ТХ-АС10-09Г2С</t>
  </si>
  <si>
    <t>030179</t>
  </si>
  <si>
    <t>Опора 45-ХБ-А-20</t>
  </si>
  <si>
    <t>010466</t>
  </si>
  <si>
    <t>Днище ДШ 630(12)-4,0-0,6-К52-УХЛ</t>
  </si>
  <si>
    <t>124554</t>
  </si>
  <si>
    <t>Кольцо проставка Ду 200 Ру16</t>
  </si>
  <si>
    <t>371557</t>
  </si>
  <si>
    <t>Опора 250-1018-1</t>
  </si>
  <si>
    <t>030467</t>
  </si>
  <si>
    <t>Угольник 90-1-32</t>
  </si>
  <si>
    <t>382415</t>
  </si>
  <si>
    <t>Штуцер Ду6 М14х1,5 L-34 НТ 1000.100.040</t>
  </si>
  <si>
    <t>094416</t>
  </si>
  <si>
    <t>Муфта 25х15 SW 3000 LF2 CL.1</t>
  </si>
  <si>
    <t>ЦентрСклад 26</t>
  </si>
  <si>
    <t>018325</t>
  </si>
  <si>
    <t>Велдолет BW 610х9,53-88,9х3,05 WPNIC</t>
  </si>
  <si>
    <t>018027</t>
  </si>
  <si>
    <t>Велдолет BW 323,8x25,40-60,3x8,74 F11Cl2</t>
  </si>
  <si>
    <t>030465</t>
  </si>
  <si>
    <t>Угольник 90-1-15</t>
  </si>
  <si>
    <t>382417</t>
  </si>
  <si>
    <t>Штуцер 25-20,0-09Г2С</t>
  </si>
  <si>
    <t>030177</t>
  </si>
  <si>
    <t>Опора 45-ХБ-В-09Г2С</t>
  </si>
  <si>
    <t>018024</t>
  </si>
  <si>
    <t>Велдолет BW 323,8х21,44-88,9х11,13 WPL6</t>
  </si>
  <si>
    <t>383022</t>
  </si>
  <si>
    <t>Днище 2000-16-500</t>
  </si>
  <si>
    <t>382421</t>
  </si>
  <si>
    <t>Штуцер 25х2-100 026 ст20</t>
  </si>
  <si>
    <t>Прокладка 1-400-160-08Х18Н10Т</t>
  </si>
  <si>
    <t>Прокладка 1-450-63-08Х18Н10Т</t>
  </si>
  <si>
    <t>Колено 90 1020х10-1,6 171</t>
  </si>
  <si>
    <t>Прокладка 1-250-64-08Х13</t>
  </si>
  <si>
    <t>Прокладка 1-20-10-5</t>
  </si>
  <si>
    <t>Муфта 25х15 SW 3000 F11 CL.1</t>
  </si>
  <si>
    <t>Прокладка 1-40-6,3-5</t>
  </si>
  <si>
    <t>Полумуфта 15 SW 3000 LF2 CL1</t>
  </si>
  <si>
    <t>Прокладка 1-32-10-1</t>
  </si>
  <si>
    <t>Прокладка 1-80-16-1</t>
  </si>
  <si>
    <t>Прокладка 1-250-64-08Х18Н10Т</t>
  </si>
  <si>
    <t>Прокладка 1-40-100-08Х18Н10Т</t>
  </si>
  <si>
    <t>Прокладка 1-150-100-08Х18Н10Т</t>
  </si>
  <si>
    <t>Прокладка 1-125-64-08Х18Н10Т</t>
  </si>
  <si>
    <t>Прокладка 1-32-100-08Х18Н10Т</t>
  </si>
  <si>
    <t>Полумуфта 20 SW 3000 F11</t>
  </si>
  <si>
    <t>Полумуфта 25 SW 3000 F11</t>
  </si>
  <si>
    <t>Пробка 1/2" с внутренней резьбой</t>
  </si>
  <si>
    <t>Опора 219-КП-АС11-09Г2С</t>
  </si>
  <si>
    <t>Опора 159-КХ-А11-09Г2С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</si>
</sst>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">
      <selection activeCell="A60" sqref="A60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20004052</v>
      </c>
      <c r="C8" s="25" t="s">
        <v>33</v>
      </c>
      <c r="D8" s="26" t="s">
        <v>34</v>
      </c>
      <c r="E8" s="23" t="s">
        <v>35</v>
      </c>
      <c r="F8" s="37">
        <v>12</v>
      </c>
      <c r="G8" s="32" t="s">
        <v>31</v>
      </c>
      <c r="H8" s="27" t="s">
        <v>36</v>
      </c>
      <c r="I8" s="34">
        <v>505.56</v>
      </c>
      <c r="J8" s="34">
        <v>6066.72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1312823</v>
      </c>
      <c r="C9" s="25" t="s">
        <v>37</v>
      </c>
      <c r="D9" s="26" t="s">
        <v>38</v>
      </c>
      <c r="E9" s="23" t="s">
        <v>35</v>
      </c>
      <c r="F9" s="37">
        <v>4</v>
      </c>
      <c r="G9" s="32" t="s">
        <v>31</v>
      </c>
      <c r="H9" s="27" t="s">
        <v>36</v>
      </c>
      <c r="I9" s="34">
        <v>32.64</v>
      </c>
      <c r="J9" s="34">
        <v>130.56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1611103</v>
      </c>
      <c r="C10" s="25" t="s">
        <v>39</v>
      </c>
      <c r="D10" s="26" t="s">
        <v>40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102722.23</v>
      </c>
      <c r="J10" s="34">
        <v>205444.46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1271763</v>
      </c>
      <c r="C11" s="25" t="s">
        <v>41</v>
      </c>
      <c r="D11" s="26" t="s">
        <v>42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48119.44</v>
      </c>
      <c r="J11" s="34">
        <v>96238.88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20012261</v>
      </c>
      <c r="C12" s="25" t="s">
        <v>43</v>
      </c>
      <c r="D12" s="26" t="s">
        <v>44</v>
      </c>
      <c r="E12" s="23" t="s">
        <v>35</v>
      </c>
      <c r="F12" s="37">
        <v>34</v>
      </c>
      <c r="G12" s="32" t="s">
        <v>31</v>
      </c>
      <c r="H12" s="27" t="s">
        <v>36</v>
      </c>
      <c r="I12" s="34">
        <v>385.42</v>
      </c>
      <c r="J12" s="34">
        <v>13104.28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1194444</v>
      </c>
      <c r="C13" s="25" t="s">
        <v>45</v>
      </c>
      <c r="D13" s="26" t="s">
        <v>46</v>
      </c>
      <c r="E13" s="23" t="s">
        <v>35</v>
      </c>
      <c r="F13" s="37">
        <v>618</v>
      </c>
      <c r="G13" s="32" t="s">
        <v>31</v>
      </c>
      <c r="H13" s="27" t="s">
        <v>36</v>
      </c>
      <c r="I13" s="34">
        <v>2.78</v>
      </c>
      <c r="J13" s="34">
        <v>1718.04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1303664</v>
      </c>
      <c r="C14" s="25" t="s">
        <v>47</v>
      </c>
      <c r="D14" s="26" t="s">
        <v>48</v>
      </c>
      <c r="E14" s="23" t="s">
        <v>35</v>
      </c>
      <c r="F14" s="37">
        <v>143</v>
      </c>
      <c r="G14" s="32" t="s">
        <v>31</v>
      </c>
      <c r="H14" s="27" t="s">
        <v>36</v>
      </c>
      <c r="I14" s="34">
        <v>3.48</v>
      </c>
      <c r="J14" s="34">
        <v>497.64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1303664</v>
      </c>
      <c r="C15" s="25" t="s">
        <v>47</v>
      </c>
      <c r="D15" s="26" t="s">
        <v>48</v>
      </c>
      <c r="E15" s="23" t="s">
        <v>35</v>
      </c>
      <c r="F15" s="37">
        <v>572</v>
      </c>
      <c r="G15" s="32" t="s">
        <v>31</v>
      </c>
      <c r="H15" s="27" t="s">
        <v>36</v>
      </c>
      <c r="I15" s="34">
        <v>3.48</v>
      </c>
      <c r="J15" s="34">
        <v>1990.56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1312823</v>
      </c>
      <c r="C16" s="25" t="s">
        <v>37</v>
      </c>
      <c r="D16" s="26" t="s">
        <v>38</v>
      </c>
      <c r="E16" s="23" t="s">
        <v>35</v>
      </c>
      <c r="F16" s="37">
        <v>4</v>
      </c>
      <c r="G16" s="32" t="s">
        <v>31</v>
      </c>
      <c r="H16" s="27" t="s">
        <v>36</v>
      </c>
      <c r="I16" s="34">
        <v>38.19</v>
      </c>
      <c r="J16" s="34">
        <v>152.76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1561219</v>
      </c>
      <c r="C17" s="25" t="s">
        <v>49</v>
      </c>
      <c r="D17" s="26" t="s">
        <v>50</v>
      </c>
      <c r="E17" s="23" t="s">
        <v>35</v>
      </c>
      <c r="F17" s="37">
        <v>2</v>
      </c>
      <c r="G17" s="32" t="s">
        <v>31</v>
      </c>
      <c r="H17" s="27" t="s">
        <v>36</v>
      </c>
      <c r="I17" s="34">
        <v>35.42</v>
      </c>
      <c r="J17" s="34">
        <v>70.84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1561219</v>
      </c>
      <c r="C18" s="25" t="s">
        <v>49</v>
      </c>
      <c r="D18" s="26" t="s">
        <v>50</v>
      </c>
      <c r="E18" s="23" t="s">
        <v>35</v>
      </c>
      <c r="F18" s="37">
        <v>6</v>
      </c>
      <c r="G18" s="32" t="s">
        <v>31</v>
      </c>
      <c r="H18" s="27" t="s">
        <v>36</v>
      </c>
      <c r="I18" s="34">
        <v>38.19</v>
      </c>
      <c r="J18" s="34">
        <v>229.14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1561219</v>
      </c>
      <c r="C19" s="25" t="s">
        <v>49</v>
      </c>
      <c r="D19" s="26" t="s">
        <v>50</v>
      </c>
      <c r="E19" s="23" t="s">
        <v>35</v>
      </c>
      <c r="F19" s="37">
        <v>4</v>
      </c>
      <c r="G19" s="32" t="s">
        <v>31</v>
      </c>
      <c r="H19" s="27" t="s">
        <v>36</v>
      </c>
      <c r="I19" s="34">
        <v>32.64</v>
      </c>
      <c r="J19" s="34">
        <v>130.56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1285154</v>
      </c>
      <c r="C20" s="25" t="s">
        <v>51</v>
      </c>
      <c r="D20" s="26" t="s">
        <v>52</v>
      </c>
      <c r="E20" s="23" t="s">
        <v>35</v>
      </c>
      <c r="F20" s="37">
        <v>1</v>
      </c>
      <c r="G20" s="32" t="s">
        <v>31</v>
      </c>
      <c r="H20" s="27" t="s">
        <v>36</v>
      </c>
      <c r="I20" s="34">
        <v>5184.03</v>
      </c>
      <c r="J20" s="34">
        <v>5184.03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1286915</v>
      </c>
      <c r="C21" s="25" t="s">
        <v>53</v>
      </c>
      <c r="D21" s="26" t="s">
        <v>54</v>
      </c>
      <c r="E21" s="23" t="s">
        <v>35</v>
      </c>
      <c r="F21" s="37">
        <v>6</v>
      </c>
      <c r="G21" s="32" t="s">
        <v>31</v>
      </c>
      <c r="H21" s="27" t="s">
        <v>36</v>
      </c>
      <c r="I21" s="34">
        <v>511.11</v>
      </c>
      <c r="J21" s="34">
        <v>3066.66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1176523</v>
      </c>
      <c r="C22" s="25" t="s">
        <v>55</v>
      </c>
      <c r="D22" s="26" t="s">
        <v>56</v>
      </c>
      <c r="E22" s="23" t="s">
        <v>35</v>
      </c>
      <c r="F22" s="37">
        <v>16</v>
      </c>
      <c r="G22" s="32" t="s">
        <v>31</v>
      </c>
      <c r="H22" s="27" t="s">
        <v>36</v>
      </c>
      <c r="I22" s="34">
        <v>302.08</v>
      </c>
      <c r="J22" s="34">
        <v>4833.28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1176523</v>
      </c>
      <c r="C23" s="25" t="s">
        <v>55</v>
      </c>
      <c r="D23" s="26" t="s">
        <v>56</v>
      </c>
      <c r="E23" s="23" t="s">
        <v>35</v>
      </c>
      <c r="F23" s="37">
        <v>2</v>
      </c>
      <c r="G23" s="32" t="s">
        <v>31</v>
      </c>
      <c r="H23" s="27" t="s">
        <v>36</v>
      </c>
      <c r="I23" s="34">
        <v>284.73</v>
      </c>
      <c r="J23" s="34">
        <v>569.46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1178058</v>
      </c>
      <c r="C24" s="25" t="s">
        <v>57</v>
      </c>
      <c r="D24" s="26" t="s">
        <v>58</v>
      </c>
      <c r="E24" s="23" t="s">
        <v>35</v>
      </c>
      <c r="F24" s="37">
        <v>1</v>
      </c>
      <c r="G24" s="32" t="s">
        <v>31</v>
      </c>
      <c r="H24" s="27" t="s">
        <v>30</v>
      </c>
      <c r="I24" s="34">
        <v>6668.75</v>
      </c>
      <c r="J24" s="34">
        <v>6668.75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1599648</v>
      </c>
      <c r="C25" s="25" t="s">
        <v>59</v>
      </c>
      <c r="D25" s="26" t="s">
        <v>60</v>
      </c>
      <c r="E25" s="23" t="s">
        <v>35</v>
      </c>
      <c r="F25" s="37">
        <v>1</v>
      </c>
      <c r="G25" s="32" t="s">
        <v>31</v>
      </c>
      <c r="H25" s="27" t="s">
        <v>30</v>
      </c>
      <c r="I25" s="34">
        <v>73.61</v>
      </c>
      <c r="J25" s="34">
        <v>73.61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1784789</v>
      </c>
      <c r="C26" s="25" t="s">
        <v>61</v>
      </c>
      <c r="D26" s="26" t="s">
        <v>62</v>
      </c>
      <c r="E26" s="23" t="s">
        <v>35</v>
      </c>
      <c r="F26" s="37">
        <v>10</v>
      </c>
      <c r="G26" s="32" t="s">
        <v>31</v>
      </c>
      <c r="H26" s="27" t="s">
        <v>36</v>
      </c>
      <c r="I26" s="34">
        <v>3170.83</v>
      </c>
      <c r="J26" s="34">
        <v>31708.3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1128942</v>
      </c>
      <c r="C27" s="25" t="s">
        <v>63</v>
      </c>
      <c r="D27" s="26" t="s">
        <v>64</v>
      </c>
      <c r="E27" s="23" t="s">
        <v>35</v>
      </c>
      <c r="F27" s="37">
        <v>24</v>
      </c>
      <c r="G27" s="32" t="s">
        <v>31</v>
      </c>
      <c r="H27" s="27" t="s">
        <v>36</v>
      </c>
      <c r="I27" s="34">
        <v>32.64</v>
      </c>
      <c r="J27" s="34">
        <v>783.36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1088259</v>
      </c>
      <c r="C28" s="25" t="s">
        <v>65</v>
      </c>
      <c r="D28" s="26" t="s">
        <v>66</v>
      </c>
      <c r="E28" s="23" t="s">
        <v>35</v>
      </c>
      <c r="F28" s="37">
        <v>18</v>
      </c>
      <c r="G28" s="32" t="s">
        <v>31</v>
      </c>
      <c r="H28" s="27" t="s">
        <v>36</v>
      </c>
      <c r="I28" s="34">
        <v>332.64</v>
      </c>
      <c r="J28" s="34">
        <v>5987.52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1472760</v>
      </c>
      <c r="C29" s="25" t="s">
        <v>67</v>
      </c>
      <c r="D29" s="26" t="s">
        <v>68</v>
      </c>
      <c r="E29" s="23" t="s">
        <v>35</v>
      </c>
      <c r="F29" s="37">
        <v>4</v>
      </c>
      <c r="G29" s="32" t="s">
        <v>31</v>
      </c>
      <c r="H29" s="27" t="s">
        <v>69</v>
      </c>
      <c r="I29" s="34">
        <v>187.5</v>
      </c>
      <c r="J29" s="34">
        <v>750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1513833</v>
      </c>
      <c r="C30" s="25" t="s">
        <v>70</v>
      </c>
      <c r="D30" s="26" t="s">
        <v>71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42595.14</v>
      </c>
      <c r="J30" s="34">
        <v>42595.14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1511552</v>
      </c>
      <c r="C31" s="25" t="s">
        <v>72</v>
      </c>
      <c r="D31" s="26" t="s">
        <v>73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1788.89</v>
      </c>
      <c r="J31" s="34">
        <v>3577.78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1105840</v>
      </c>
      <c r="C32" s="25" t="s">
        <v>74</v>
      </c>
      <c r="D32" s="26" t="s">
        <v>75</v>
      </c>
      <c r="E32" s="23" t="s">
        <v>35</v>
      </c>
      <c r="F32" s="37">
        <v>4</v>
      </c>
      <c r="G32" s="32" t="s">
        <v>31</v>
      </c>
      <c r="H32" s="27" t="s">
        <v>36</v>
      </c>
      <c r="I32" s="34">
        <v>32.64</v>
      </c>
      <c r="J32" s="34">
        <v>130.56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1435324</v>
      </c>
      <c r="C33" s="25" t="s">
        <v>76</v>
      </c>
      <c r="D33" s="26" t="s">
        <v>77</v>
      </c>
      <c r="E33" s="23" t="s">
        <v>35</v>
      </c>
      <c r="F33" s="37">
        <v>8</v>
      </c>
      <c r="G33" s="32" t="s">
        <v>31</v>
      </c>
      <c r="H33" s="27" t="s">
        <v>36</v>
      </c>
      <c r="I33" s="34">
        <v>452.08</v>
      </c>
      <c r="J33" s="34">
        <v>3616.64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1124857</v>
      </c>
      <c r="C34" s="25" t="s">
        <v>78</v>
      </c>
      <c r="D34" s="26" t="s">
        <v>79</v>
      </c>
      <c r="E34" s="23" t="s">
        <v>35</v>
      </c>
      <c r="F34" s="37">
        <v>13</v>
      </c>
      <c r="G34" s="32" t="s">
        <v>31</v>
      </c>
      <c r="H34" s="27" t="s">
        <v>36</v>
      </c>
      <c r="I34" s="34">
        <v>783.33</v>
      </c>
      <c r="J34" s="34">
        <v>10183.29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1516481</v>
      </c>
      <c r="C35" s="25" t="s">
        <v>80</v>
      </c>
      <c r="D35" s="26" t="s">
        <v>81</v>
      </c>
      <c r="E35" s="23" t="s">
        <v>35</v>
      </c>
      <c r="F35" s="37">
        <v>1</v>
      </c>
      <c r="G35" s="32" t="s">
        <v>31</v>
      </c>
      <c r="H35" s="27" t="s">
        <v>30</v>
      </c>
      <c r="I35" s="34">
        <v>846.53</v>
      </c>
      <c r="J35" s="34">
        <v>846.53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1835560</v>
      </c>
      <c r="C36" s="25" t="s">
        <v>82</v>
      </c>
      <c r="D36" s="26" t="s">
        <v>83</v>
      </c>
      <c r="E36" s="23" t="s">
        <v>35</v>
      </c>
      <c r="F36" s="37">
        <v>1</v>
      </c>
      <c r="G36" s="32" t="s">
        <v>31</v>
      </c>
      <c r="H36" s="27" t="s">
        <v>36</v>
      </c>
      <c r="I36" s="34">
        <v>46153.48</v>
      </c>
      <c r="J36" s="34">
        <v>46153.48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1402179</v>
      </c>
      <c r="C37" s="25" t="s">
        <v>84</v>
      </c>
      <c r="D37" s="26" t="s">
        <v>85</v>
      </c>
      <c r="E37" s="23" t="s">
        <v>35</v>
      </c>
      <c r="F37" s="37">
        <v>1</v>
      </c>
      <c r="G37" s="32" t="s">
        <v>31</v>
      </c>
      <c r="H37" s="27" t="s">
        <v>36</v>
      </c>
      <c r="I37" s="34">
        <v>615.28</v>
      </c>
      <c r="J37" s="34">
        <v>615.28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1706780</v>
      </c>
      <c r="C38" s="25">
        <v>93210</v>
      </c>
      <c r="D38" s="26" t="s">
        <v>86</v>
      </c>
      <c r="E38" s="23" t="s">
        <v>35</v>
      </c>
      <c r="F38" s="37">
        <v>5</v>
      </c>
      <c r="G38" s="32" t="s">
        <v>31</v>
      </c>
      <c r="H38" s="27" t="s">
        <v>69</v>
      </c>
      <c r="I38" s="34">
        <v>545.14</v>
      </c>
      <c r="J38" s="34">
        <v>2725.7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20005045</v>
      </c>
      <c r="C39" s="25">
        <v>93133</v>
      </c>
      <c r="D39" s="26" t="s">
        <v>87</v>
      </c>
      <c r="E39" s="23" t="s">
        <v>35</v>
      </c>
      <c r="F39" s="37">
        <v>2</v>
      </c>
      <c r="G39" s="32" t="s">
        <v>31</v>
      </c>
      <c r="H39" s="27" t="s">
        <v>69</v>
      </c>
      <c r="I39" s="34">
        <v>7290.28</v>
      </c>
      <c r="J39" s="34">
        <v>14580.56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1851216</v>
      </c>
      <c r="C40" s="25">
        <v>18404</v>
      </c>
      <c r="D40" s="26" t="s">
        <v>88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22443.06</v>
      </c>
      <c r="J40" s="34">
        <v>22443.06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1713938</v>
      </c>
      <c r="C41" s="25">
        <v>95063</v>
      </c>
      <c r="D41" s="26" t="s">
        <v>89</v>
      </c>
      <c r="E41" s="23" t="s">
        <v>35</v>
      </c>
      <c r="F41" s="37">
        <v>7</v>
      </c>
      <c r="G41" s="32" t="s">
        <v>31</v>
      </c>
      <c r="H41" s="27" t="s">
        <v>69</v>
      </c>
      <c r="I41" s="34">
        <v>2522.92</v>
      </c>
      <c r="J41" s="34">
        <v>17660.44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1847809</v>
      </c>
      <c r="C42" s="25">
        <v>91590</v>
      </c>
      <c r="D42" s="26" t="s">
        <v>90</v>
      </c>
      <c r="E42" s="23" t="s">
        <v>35</v>
      </c>
      <c r="F42" s="37">
        <v>7</v>
      </c>
      <c r="G42" s="32" t="s">
        <v>31</v>
      </c>
      <c r="H42" s="27" t="s">
        <v>69</v>
      </c>
      <c r="I42" s="34">
        <v>202.08</v>
      </c>
      <c r="J42" s="34">
        <v>1414.56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1574469</v>
      </c>
      <c r="C43" s="25">
        <v>95287</v>
      </c>
      <c r="D43" s="26" t="s">
        <v>91</v>
      </c>
      <c r="E43" s="23" t="s">
        <v>35</v>
      </c>
      <c r="F43" s="37">
        <v>1</v>
      </c>
      <c r="G43" s="32" t="s">
        <v>31</v>
      </c>
      <c r="H43" s="27" t="s">
        <v>69</v>
      </c>
      <c r="I43" s="34">
        <v>2477.78</v>
      </c>
      <c r="J43" s="34">
        <v>2477.78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1261280</v>
      </c>
      <c r="C44" s="25">
        <v>93313</v>
      </c>
      <c r="D44" s="26" t="s">
        <v>92</v>
      </c>
      <c r="E44" s="23" t="s">
        <v>35</v>
      </c>
      <c r="F44" s="37">
        <v>7</v>
      </c>
      <c r="G44" s="32" t="s">
        <v>31</v>
      </c>
      <c r="H44" s="27" t="s">
        <v>69</v>
      </c>
      <c r="I44" s="34">
        <v>1711.81</v>
      </c>
      <c r="J44" s="34">
        <v>11982.67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1567713</v>
      </c>
      <c r="C45" s="25">
        <v>95462</v>
      </c>
      <c r="D45" s="26" t="s">
        <v>93</v>
      </c>
      <c r="E45" s="23" t="s">
        <v>35</v>
      </c>
      <c r="F45" s="37">
        <v>2</v>
      </c>
      <c r="G45" s="32" t="s">
        <v>31</v>
      </c>
      <c r="H45" s="27" t="s">
        <v>69</v>
      </c>
      <c r="I45" s="34">
        <v>1550</v>
      </c>
      <c r="J45" s="34">
        <v>3100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1492290</v>
      </c>
      <c r="C46" s="25">
        <v>93101</v>
      </c>
      <c r="D46" s="26" t="s">
        <v>94</v>
      </c>
      <c r="E46" s="23" t="s">
        <v>35</v>
      </c>
      <c r="F46" s="37">
        <v>3</v>
      </c>
      <c r="G46" s="32" t="s">
        <v>31</v>
      </c>
      <c r="H46" s="27" t="s">
        <v>69</v>
      </c>
      <c r="I46" s="34">
        <v>1543.75</v>
      </c>
      <c r="J46" s="34">
        <v>4631.25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1511456</v>
      </c>
      <c r="C47" s="25">
        <v>94275</v>
      </c>
      <c r="D47" s="26" t="s">
        <v>95</v>
      </c>
      <c r="E47" s="23" t="s">
        <v>35</v>
      </c>
      <c r="F47" s="37">
        <v>4</v>
      </c>
      <c r="G47" s="32" t="s">
        <v>31</v>
      </c>
      <c r="H47" s="27" t="s">
        <v>69</v>
      </c>
      <c r="I47" s="34">
        <v>625.69</v>
      </c>
      <c r="J47" s="34">
        <v>2502.76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1159317</v>
      </c>
      <c r="C48" s="25">
        <v>93267</v>
      </c>
      <c r="D48" s="26" t="s">
        <v>96</v>
      </c>
      <c r="E48" s="23" t="s">
        <v>35</v>
      </c>
      <c r="F48" s="37">
        <v>2</v>
      </c>
      <c r="G48" s="32" t="s">
        <v>31</v>
      </c>
      <c r="H48" s="27" t="s">
        <v>69</v>
      </c>
      <c r="I48" s="34">
        <v>2215.98</v>
      </c>
      <c r="J48" s="34">
        <v>4431.96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1160285</v>
      </c>
      <c r="C49" s="25">
        <v>93068</v>
      </c>
      <c r="D49" s="26" t="s">
        <v>97</v>
      </c>
      <c r="E49" s="23" t="s">
        <v>35</v>
      </c>
      <c r="F49" s="37">
        <v>10</v>
      </c>
      <c r="G49" s="32" t="s">
        <v>31</v>
      </c>
      <c r="H49" s="27" t="s">
        <v>69</v>
      </c>
      <c r="I49" s="34">
        <v>309.03</v>
      </c>
      <c r="J49" s="34">
        <v>3090.3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1160285</v>
      </c>
      <c r="C50" s="25">
        <v>93068</v>
      </c>
      <c r="D50" s="26" t="s">
        <v>97</v>
      </c>
      <c r="E50" s="23" t="s">
        <v>35</v>
      </c>
      <c r="F50" s="37">
        <v>7</v>
      </c>
      <c r="G50" s="32" t="s">
        <v>31</v>
      </c>
      <c r="H50" s="27" t="s">
        <v>69</v>
      </c>
      <c r="I50" s="34">
        <v>179.86</v>
      </c>
      <c r="J50" s="34">
        <v>1259.02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1160293</v>
      </c>
      <c r="C51" s="25">
        <v>96379</v>
      </c>
      <c r="D51" s="26" t="s">
        <v>98</v>
      </c>
      <c r="E51" s="23" t="s">
        <v>35</v>
      </c>
      <c r="F51" s="37">
        <v>3</v>
      </c>
      <c r="G51" s="32" t="s">
        <v>31</v>
      </c>
      <c r="H51" s="27" t="s">
        <v>69</v>
      </c>
      <c r="I51" s="34">
        <v>995.83</v>
      </c>
      <c r="J51" s="34">
        <v>2987.49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1229285</v>
      </c>
      <c r="C52" s="25">
        <v>93269</v>
      </c>
      <c r="D52" s="26" t="s">
        <v>99</v>
      </c>
      <c r="E52" s="23" t="s">
        <v>35</v>
      </c>
      <c r="F52" s="37">
        <v>1</v>
      </c>
      <c r="G52" s="32" t="s">
        <v>31</v>
      </c>
      <c r="H52" s="27" t="s">
        <v>69</v>
      </c>
      <c r="I52" s="34">
        <v>1045.83</v>
      </c>
      <c r="J52" s="34">
        <v>1045.83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1229261</v>
      </c>
      <c r="C53" s="25">
        <v>93067</v>
      </c>
      <c r="D53" s="26" t="s">
        <v>100</v>
      </c>
      <c r="E53" s="23" t="s">
        <v>35</v>
      </c>
      <c r="F53" s="37">
        <v>15</v>
      </c>
      <c r="G53" s="32" t="s">
        <v>31</v>
      </c>
      <c r="H53" s="27" t="s">
        <v>69</v>
      </c>
      <c r="I53" s="34">
        <v>254.17</v>
      </c>
      <c r="J53" s="34">
        <v>3812.55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1473829</v>
      </c>
      <c r="C54" s="25">
        <v>95226</v>
      </c>
      <c r="D54" s="26" t="s">
        <v>101</v>
      </c>
      <c r="E54" s="23" t="s">
        <v>35</v>
      </c>
      <c r="F54" s="37">
        <v>1</v>
      </c>
      <c r="G54" s="32" t="s">
        <v>31</v>
      </c>
      <c r="H54" s="27" t="s">
        <v>69</v>
      </c>
      <c r="I54" s="34">
        <v>531.25</v>
      </c>
      <c r="J54" s="34">
        <v>531.25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1473829</v>
      </c>
      <c r="C55" s="25">
        <v>95226</v>
      </c>
      <c r="D55" s="26" t="s">
        <v>101</v>
      </c>
      <c r="E55" s="23" t="s">
        <v>35</v>
      </c>
      <c r="F55" s="37">
        <v>2</v>
      </c>
      <c r="G55" s="32" t="s">
        <v>31</v>
      </c>
      <c r="H55" s="27" t="s">
        <v>69</v>
      </c>
      <c r="I55" s="34">
        <v>4678.48</v>
      </c>
      <c r="J55" s="34">
        <v>9356.96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1473830</v>
      </c>
      <c r="C56" s="25">
        <v>95421</v>
      </c>
      <c r="D56" s="26" t="s">
        <v>102</v>
      </c>
      <c r="E56" s="23" t="s">
        <v>35</v>
      </c>
      <c r="F56" s="37">
        <v>6</v>
      </c>
      <c r="G56" s="32" t="s">
        <v>31</v>
      </c>
      <c r="H56" s="27" t="s">
        <v>69</v>
      </c>
      <c r="I56" s="34">
        <v>913.89</v>
      </c>
      <c r="J56" s="34">
        <v>5483.34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1056543</v>
      </c>
      <c r="C57" s="25">
        <v>387439</v>
      </c>
      <c r="D57" s="26" t="s">
        <v>103</v>
      </c>
      <c r="E57" s="23" t="s">
        <v>35</v>
      </c>
      <c r="F57" s="37">
        <v>20</v>
      </c>
      <c r="G57" s="32" t="s">
        <v>31</v>
      </c>
      <c r="H57" s="27" t="s">
        <v>69</v>
      </c>
      <c r="I57" s="34">
        <v>54.86</v>
      </c>
      <c r="J57" s="34">
        <v>1097.2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1057470</v>
      </c>
      <c r="C58" s="25">
        <v>380534</v>
      </c>
      <c r="D58" s="26" t="s">
        <v>104</v>
      </c>
      <c r="E58" s="23" t="s">
        <v>35</v>
      </c>
      <c r="F58" s="37">
        <v>2</v>
      </c>
      <c r="G58" s="32" t="s">
        <v>31</v>
      </c>
      <c r="H58" s="27" t="s">
        <v>36</v>
      </c>
      <c r="I58" s="34">
        <v>118.75</v>
      </c>
      <c r="J58" s="34">
        <v>237.5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1137372</v>
      </c>
      <c r="C59" s="25">
        <v>380652</v>
      </c>
      <c r="D59" s="26" t="s">
        <v>105</v>
      </c>
      <c r="E59" s="23" t="s">
        <v>35</v>
      </c>
      <c r="F59" s="37">
        <v>1</v>
      </c>
      <c r="G59" s="32" t="s">
        <v>31</v>
      </c>
      <c r="H59" s="27" t="s">
        <v>36</v>
      </c>
      <c r="I59" s="34">
        <v>97.23</v>
      </c>
      <c r="J59" s="34">
        <v>97.23</v>
      </c>
      <c r="K59" s="38"/>
      <c r="L59" s="33"/>
      <c r="M59" s="20"/>
      <c r="N59" s="9"/>
    </row>
    <row r="60" spans="1:14" s="4" customFormat="1" ht="16.5" customHeight="1">
      <c r="A60" s="63" t="s">
        <v>2</v>
      </c>
      <c r="B60" s="64"/>
      <c r="C60" s="64"/>
      <c r="D60" s="64"/>
      <c r="E60" s="64"/>
      <c r="F60" s="64"/>
      <c r="G60" s="64"/>
      <c r="H60" s="64"/>
      <c r="I60" s="65"/>
      <c r="J60" s="28">
        <f>SUM(J8:J59)</f>
        <v>610067.5200000001</v>
      </c>
      <c r="K60" s="30"/>
      <c r="L60" s="30"/>
      <c r="M60" s="30"/>
      <c r="N60" s="15" t="s">
        <v>16</v>
      </c>
    </row>
    <row r="61" spans="1:14" ht="25.5" customHeight="1">
      <c r="A61" s="47" t="s">
        <v>15</v>
      </c>
      <c r="B61" s="48"/>
      <c r="C61" s="48"/>
      <c r="D61" s="48"/>
      <c r="E61" s="48"/>
      <c r="F61" s="48"/>
      <c r="G61" s="48"/>
      <c r="H61" s="48"/>
      <c r="I61" s="21"/>
      <c r="J61" s="36">
        <f>ROUND(J60*1.2,2)</f>
        <v>732081.02</v>
      </c>
      <c r="K61" s="39"/>
      <c r="L61" s="31"/>
      <c r="M61" s="31"/>
      <c r="N61" s="14" t="s">
        <v>26</v>
      </c>
    </row>
    <row r="62" spans="1:14" s="7" customFormat="1" ht="32.25" customHeight="1">
      <c r="A62" s="61" t="s">
        <v>1</v>
      </c>
      <c r="B62" s="61"/>
      <c r="C62" s="61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 customHeight="1">
      <c r="A63" s="41" t="s">
        <v>6</v>
      </c>
      <c r="B63" s="41"/>
      <c r="C63" s="41"/>
      <c r="D63" s="41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1" t="s">
        <v>7</v>
      </c>
      <c r="B64" s="41"/>
      <c r="C64" s="41"/>
      <c r="D64" s="41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 customHeight="1">
      <c r="A65" s="41" t="s">
        <v>28</v>
      </c>
      <c r="B65" s="41"/>
      <c r="C65" s="41"/>
      <c r="D65" s="41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5" ht="60" customHeight="1">
      <c r="A66" s="41" t="s">
        <v>8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16"/>
    </row>
    <row r="67" spans="1:13" ht="28.5" customHeight="1">
      <c r="A67" s="60" t="s">
        <v>17</v>
      </c>
      <c r="B67" s="60"/>
      <c r="C67" s="60"/>
      <c r="D67" s="60"/>
      <c r="E67" s="60"/>
      <c r="F67" s="17"/>
      <c r="G67" s="18"/>
      <c r="H67" s="18"/>
      <c r="I67" s="19"/>
      <c r="J67" s="19"/>
      <c r="K67" s="19"/>
      <c r="L67" s="19"/>
      <c r="M67" s="19"/>
    </row>
    <row r="68" spans="1:13" ht="28.5" customHeight="1">
      <c r="A68" s="57" t="s">
        <v>18</v>
      </c>
      <c r="B68" s="57" t="s">
        <v>19</v>
      </c>
      <c r="C68" s="57"/>
      <c r="D68" s="57"/>
      <c r="E68" s="57"/>
      <c r="F68" s="58" t="s">
        <v>20</v>
      </c>
      <c r="G68" s="58"/>
      <c r="H68" s="58"/>
      <c r="I68" s="19"/>
      <c r="J68" s="19"/>
      <c r="K68" s="19"/>
      <c r="L68" s="19"/>
      <c r="M68" s="19"/>
    </row>
    <row r="69" spans="4:14" ht="15">
      <c r="D69" s="3"/>
      <c r="E69" s="6"/>
      <c r="F69" s="3"/>
      <c r="G69" s="3"/>
      <c r="H69" s="3"/>
      <c r="I69" s="3"/>
      <c r="J69" s="3"/>
      <c r="K69" s="3"/>
      <c r="L69" s="3"/>
      <c r="M69" s="3"/>
      <c r="N69" s="7"/>
    </row>
  </sheetData>
  <sheetProtection/>
  <autoFilter ref="A7:N68"/>
  <mergeCells count="26">
    <mergeCell ref="A68:E68"/>
    <mergeCell ref="F68:H68"/>
    <mergeCell ref="F5:F6"/>
    <mergeCell ref="G5:H5"/>
    <mergeCell ref="C5:C6"/>
    <mergeCell ref="A67:E67"/>
    <mergeCell ref="A66:N66"/>
    <mergeCell ref="A62:C62"/>
    <mergeCell ref="N4:N6"/>
    <mergeCell ref="A60:I60"/>
    <mergeCell ref="A2:N2"/>
    <mergeCell ref="L4:L6"/>
    <mergeCell ref="D5:D6"/>
    <mergeCell ref="A4:A6"/>
    <mergeCell ref="I4:I6"/>
    <mergeCell ref="K4:K6"/>
    <mergeCell ref="A1:N1"/>
    <mergeCell ref="A64:D64"/>
    <mergeCell ref="A65:D65"/>
    <mergeCell ref="A63:D63"/>
    <mergeCell ref="B5:B6"/>
    <mergeCell ref="J4:J6"/>
    <mergeCell ref="B4:H4"/>
    <mergeCell ref="M4:M6"/>
    <mergeCell ref="E5:E6"/>
    <mergeCell ref="A61:H61"/>
  </mergeCells>
  <dataValidations count="1">
    <dataValidation operator="lessThanOrEqual" allowBlank="1" showInputMessage="1" showErrorMessage="1" sqref="B8:B5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2023-05-26T11:57:22Z</dcterms:modified>
  <cp:category/>
  <cp:version/>
  <cp:contentType/>
  <cp:contentStatus/>
</cp:coreProperties>
</file>