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'РНХн'!$A$7:$N$153</definedName>
    <definedName name="_xlnm.Print_Area" localSheetId="0">'РНХн'!$A$1:$N$153</definedName>
  </definedNames>
  <calcPr fullCalcOnLoad="1"/>
</workbook>
</file>

<file path=xl/sharedStrings.xml><?xml version="1.0" encoding="utf-8"?>
<sst xmlns="http://schemas.openxmlformats.org/spreadsheetml/2006/main" count="651" uniqueCount="201">
  <si>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</si>
  <si>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</si>
  <si>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</si>
  <si>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</si>
  <si>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</si>
  <si>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</si>
  <si>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</si>
  <si>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</si>
  <si>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</si>
  <si>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</si>
  <si>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</si>
  <si>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</si>
  <si>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</si>
  <si>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</si>
  <si>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</si>
  <si>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</si>
  <si>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</si>
  <si>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</si>
  <si>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</si>
  <si>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</si>
  <si>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</si>
  <si>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</si>
  <si>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</si>
  <si>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</si>
  <si>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</si>
  <si>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</si>
  <si>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</si>
  <si>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</si>
  <si>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</si>
  <si>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</si>
  <si>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</si>
  <si>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</si>
  <si>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</si>
  <si>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2023-05-25 Крепежные изделия, метизы, прочая м-продукция</t>
  </si>
  <si>
    <t>030473</t>
  </si>
  <si>
    <t>Винт регулировочный/Эскиз</t>
  </si>
  <si>
    <t>ШТ</t>
  </si>
  <si>
    <t>ЦентрСклад 36</t>
  </si>
  <si>
    <t>085093</t>
  </si>
  <si>
    <t>Дюбель-гвоздь 6х60</t>
  </si>
  <si>
    <t>030474</t>
  </si>
  <si>
    <t>Болт 5/8"х3 1/2"</t>
  </si>
  <si>
    <t>084274</t>
  </si>
  <si>
    <t>Болт М30-6GХ90.58</t>
  </si>
  <si>
    <t>КГ</t>
  </si>
  <si>
    <t>081672</t>
  </si>
  <si>
    <t>Болт М30-6GХ100.58</t>
  </si>
  <si>
    <t>030463</t>
  </si>
  <si>
    <t>Болт анкерный М6х8х90 08090 AFHT ЕКТ</t>
  </si>
  <si>
    <t>030229</t>
  </si>
  <si>
    <t>Болт с гайкой и шайбами</t>
  </si>
  <si>
    <t>КМП</t>
  </si>
  <si>
    <t>094844</t>
  </si>
  <si>
    <t>Пружина 11</t>
  </si>
  <si>
    <t>ЦентрСклад 26</t>
  </si>
  <si>
    <t>081671</t>
  </si>
  <si>
    <t>Болт М14х50</t>
  </si>
  <si>
    <t>083618</t>
  </si>
  <si>
    <t>Проволока круглая 1,5 мм</t>
  </si>
  <si>
    <t>580201</t>
  </si>
  <si>
    <t>Канат ОС-17-Г-В-Н-Р-ОБ-1670</t>
  </si>
  <si>
    <t>М</t>
  </si>
  <si>
    <t>081779</t>
  </si>
  <si>
    <t>Гайка М22-6Н.5</t>
  </si>
  <si>
    <t>084065</t>
  </si>
  <si>
    <t>Гайка М30-6Н.5</t>
  </si>
  <si>
    <t>081667</t>
  </si>
  <si>
    <t>Болт М10Х60</t>
  </si>
  <si>
    <t>381618</t>
  </si>
  <si>
    <t>Шайба плоская М4</t>
  </si>
  <si>
    <t>083141</t>
  </si>
  <si>
    <t>Болт М12-6GХ100.58</t>
  </si>
  <si>
    <t>081740</t>
  </si>
  <si>
    <t>Болт М12-6GХ90.58</t>
  </si>
  <si>
    <t>030478</t>
  </si>
  <si>
    <t>Шайба М3</t>
  </si>
  <si>
    <t>084381</t>
  </si>
  <si>
    <t>Электрод ОК-76.96 - 2,5</t>
  </si>
  <si>
    <t>030477</t>
  </si>
  <si>
    <t>Гайка М14</t>
  </si>
  <si>
    <t>030244</t>
  </si>
  <si>
    <t>Полоса 10Х100Х3472 С255</t>
  </si>
  <si>
    <t>084040</t>
  </si>
  <si>
    <t>Болт М10-6GХ50.58</t>
  </si>
  <si>
    <t>030243</t>
  </si>
  <si>
    <t>Полоса 10Х100Х4630 С255</t>
  </si>
  <si>
    <t>081669</t>
  </si>
  <si>
    <t>Болт М20-6GХ200.58 S30</t>
  </si>
  <si>
    <t>083143</t>
  </si>
  <si>
    <t>Болт М16-6GХ110.58</t>
  </si>
  <si>
    <t>081668</t>
  </si>
  <si>
    <t>Болт М12-6GХ110.58</t>
  </si>
  <si>
    <t>083308</t>
  </si>
  <si>
    <t>Проволока стальная пружинная А-1-4,0</t>
  </si>
  <si>
    <t>030245</t>
  </si>
  <si>
    <t>030246</t>
  </si>
  <si>
    <t>Полоса 10Х100Х4935 С255</t>
  </si>
  <si>
    <t>030475</t>
  </si>
  <si>
    <t>Болт М8Х80</t>
  </si>
  <si>
    <t>083099</t>
  </si>
  <si>
    <t>Электрод Т590 - 4</t>
  </si>
  <si>
    <t>081766</t>
  </si>
  <si>
    <t>Болт М27-6GХ90.58</t>
  </si>
  <si>
    <t>084692</t>
  </si>
  <si>
    <t>Электрод ОК-94.25 - 3,2х350</t>
  </si>
  <si>
    <t>083155</t>
  </si>
  <si>
    <t>Заклепка алюминиевая 4х16</t>
  </si>
  <si>
    <t>084272</t>
  </si>
  <si>
    <t>Болт М20-6GХ140.58 с гайкой</t>
  </si>
  <si>
    <t>081741</t>
  </si>
  <si>
    <t>Болт М16Х40</t>
  </si>
  <si>
    <t>083098</t>
  </si>
  <si>
    <t>Электрод Т590 - 5</t>
  </si>
  <si>
    <t>081778</t>
  </si>
  <si>
    <t>Болт М22-6Gх70.58</t>
  </si>
  <si>
    <t>580314</t>
  </si>
  <si>
    <t>Канат стальной оцинкованый 16</t>
  </si>
  <si>
    <t>084039</t>
  </si>
  <si>
    <t>Болт М27-6GХ150.58</t>
  </si>
  <si>
    <t>083186</t>
  </si>
  <si>
    <t>Заклепка 4,0х14</t>
  </si>
  <si>
    <t>081760</t>
  </si>
  <si>
    <t>Болт М12-6GХ80.58</t>
  </si>
  <si>
    <t>082194</t>
  </si>
  <si>
    <t>Электрод ОК-76.18 - 2,5Х300мм</t>
  </si>
  <si>
    <t>082633</t>
  </si>
  <si>
    <t>Болт М30-6GХ150.58</t>
  </si>
  <si>
    <t>083148</t>
  </si>
  <si>
    <t>Болт М27-6GХ120.58</t>
  </si>
  <si>
    <t>580365</t>
  </si>
  <si>
    <t>Канат МС-19-Г-В-Ж-Л-О-Р-1770</t>
  </si>
  <si>
    <t>580445</t>
  </si>
  <si>
    <t>Канат ОС-15,5-Г-I-Н-Т-1770</t>
  </si>
  <si>
    <t>580510</t>
  </si>
  <si>
    <t>Канат ОС-19,5-Г-ВК-Н-Р-1770</t>
  </si>
  <si>
    <t>085089</t>
  </si>
  <si>
    <t>Дюбель-гвоздь 6х40</t>
  </si>
  <si>
    <t>082105</t>
  </si>
  <si>
    <t>Электрод Boehler FOX CM 5 Kb-3,2x350мм</t>
  </si>
  <si>
    <t>030476</t>
  </si>
  <si>
    <t>Гайка шестигранная М3</t>
  </si>
  <si>
    <t>Болт М24-6GХ70.58</t>
  </si>
  <si>
    <t>Гайка М30-Н.36</t>
  </si>
  <si>
    <t>Проволока 6,0-1Ц-I</t>
  </si>
  <si>
    <t>Подвеска ПГ 325-3400</t>
  </si>
  <si>
    <t>Подвеска ПГВ 325-4800</t>
  </si>
  <si>
    <t>Скоба захватная 3"</t>
  </si>
  <si>
    <t>ЦентрСкл38Прибор</t>
  </si>
  <si>
    <t>Канат ОС-21,5-Г-В-Н-Р-ОБ-1670</t>
  </si>
  <si>
    <t>Гайка М33-6Н.14Х17Н2.IV.2</t>
  </si>
  <si>
    <t>Электрод Boehler FOX CM 5 Kb-2,5x250мм</t>
  </si>
  <si>
    <t>Гайка М24-6Н.5</t>
  </si>
  <si>
    <t>Пружина 04</t>
  </si>
  <si>
    <t>Шуруп (шт)</t>
  </si>
  <si>
    <t>ЦентрСклад 77</t>
  </si>
  <si>
    <t>Гайка М30 ст35</t>
  </si>
  <si>
    <t>Болт М12х50</t>
  </si>
  <si>
    <t>Болт М12х30</t>
  </si>
  <si>
    <t>Проволока 1,8</t>
  </si>
  <si>
    <t>Электрод ОК-76.18 - 3,2Х350мм</t>
  </si>
  <si>
    <t>Гайка М32</t>
  </si>
  <si>
    <t>Проволока 4,0 Св-08A</t>
  </si>
  <si>
    <t>Проволока 6,0</t>
  </si>
  <si>
    <t>Гайка М33 ст30ХМА спецзаказ</t>
  </si>
  <si>
    <t>Пружина 14</t>
  </si>
  <si>
    <t>Электрод Boehler FOX FFB-A 2,5х300мм</t>
  </si>
  <si>
    <t>Гайка М30 ст25</t>
  </si>
  <si>
    <t>Гайка М36 ст25</t>
  </si>
  <si>
    <t>Гайка М42 ст25</t>
  </si>
  <si>
    <t>Проволока 2,0-О-Ч</t>
  </si>
  <si>
    <t>Пружина 08</t>
  </si>
  <si>
    <t>Шайба А.27.01.20</t>
  </si>
  <si>
    <t>Электрод ОК-68.81- 4,0х350</t>
  </si>
  <si>
    <t>Электрод ОК-68.81- 3,2х350</t>
  </si>
  <si>
    <t>Поковка ГР.II 12Х18Н10Т 179</t>
  </si>
  <si>
    <t>Электрод ОК-76.96 - 3,2х350мм</t>
  </si>
  <si>
    <t>Гайка М30 ст12Х18Н10Т</t>
  </si>
  <si>
    <t>Гайка М27 ст12Х18Н10Т</t>
  </si>
  <si>
    <t>Электрод ОК-96.20 - 2,5</t>
  </si>
  <si>
    <t>Проволока стальная 4,0-12Х18Н10Т</t>
  </si>
  <si>
    <t>Гайка М52.6Н.30ХМА</t>
  </si>
  <si>
    <t>Шайба М12</t>
  </si>
  <si>
    <t>Проволока 3,0-П-2Ц-II</t>
  </si>
  <si>
    <t>Электрод ОК-53.70 - 2,5</t>
  </si>
  <si>
    <t>Гайка М36-6Н.5 ст40Х</t>
  </si>
  <si>
    <t>Шпилька 7М20х400 ст09Г2С</t>
  </si>
  <si>
    <t>Гайка М30.40Х.029</t>
  </si>
  <si>
    <t>Электрод ОК-76.35 - 2,5</t>
  </si>
  <si>
    <t>Проволока 5 Вр1</t>
  </si>
  <si>
    <t>Гайка БМ56-6Н.30ХМА</t>
  </si>
  <si>
    <t>Электрод УОНИИ-13/55 - 3</t>
  </si>
  <si>
    <t>1405405</t>
  </si>
  <si>
    <t>Гайка АМ27-7H.12Х18Н9Т.IV.2</t>
  </si>
  <si>
    <t>080118</t>
  </si>
  <si>
    <t>Шпилька АМ22-6GХ120.45</t>
  </si>
  <si>
    <t>094831</t>
  </si>
  <si>
    <t>Пружина 03</t>
  </si>
  <si>
    <t>1328900</t>
  </si>
  <si>
    <t>Гайка М27 ст25</t>
  </si>
  <si>
    <t>1067257</t>
  </si>
  <si>
    <t>Проволока 1,2-О-Ч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</si>
</sst>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view="pageBreakPreview" zoomScaleSheetLayoutView="100" workbookViewId="0" topLeftCell="A1">
      <selection activeCell="A145" sqref="A145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20000062</v>
      </c>
      <c r="C8" s="25" t="s">
        <v>34</v>
      </c>
      <c r="D8" s="26" t="s">
        <v>35</v>
      </c>
      <c r="E8" s="23" t="s">
        <v>36</v>
      </c>
      <c r="F8" s="37">
        <v>637</v>
      </c>
      <c r="G8" s="32" t="s">
        <v>32</v>
      </c>
      <c r="H8" s="27" t="s">
        <v>37</v>
      </c>
      <c r="I8" s="34">
        <v>0.69</v>
      </c>
      <c r="J8" s="34">
        <v>439.53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1297768</v>
      </c>
      <c r="C9" s="25" t="s">
        <v>38</v>
      </c>
      <c r="D9" s="26" t="s">
        <v>39</v>
      </c>
      <c r="E9" s="23" t="s">
        <v>36</v>
      </c>
      <c r="F9" s="37">
        <v>4690</v>
      </c>
      <c r="G9" s="32" t="s">
        <v>32</v>
      </c>
      <c r="H9" s="27" t="s">
        <v>31</v>
      </c>
      <c r="I9" s="34">
        <v>0.69</v>
      </c>
      <c r="J9" s="34">
        <v>3236.1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20004459</v>
      </c>
      <c r="C10" s="25" t="s">
        <v>40</v>
      </c>
      <c r="D10" s="26" t="s">
        <v>41</v>
      </c>
      <c r="E10" s="23" t="s">
        <v>36</v>
      </c>
      <c r="F10" s="37">
        <v>3571</v>
      </c>
      <c r="G10" s="32" t="s">
        <v>32</v>
      </c>
      <c r="H10" s="27" t="s">
        <v>37</v>
      </c>
      <c r="I10" s="34">
        <v>0.69</v>
      </c>
      <c r="J10" s="34">
        <v>2463.99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1203925</v>
      </c>
      <c r="C11" s="25" t="s">
        <v>42</v>
      </c>
      <c r="D11" s="26" t="s">
        <v>43</v>
      </c>
      <c r="E11" s="23" t="s">
        <v>44</v>
      </c>
      <c r="F11" s="37">
        <v>30</v>
      </c>
      <c r="G11" s="32" t="s">
        <v>32</v>
      </c>
      <c r="H11" s="27" t="s">
        <v>31</v>
      </c>
      <c r="I11" s="34">
        <v>36.11</v>
      </c>
      <c r="J11" s="34">
        <v>1083.3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20000062</v>
      </c>
      <c r="C12" s="25" t="s">
        <v>34</v>
      </c>
      <c r="D12" s="26" t="s">
        <v>35</v>
      </c>
      <c r="E12" s="23" t="s">
        <v>36</v>
      </c>
      <c r="F12" s="37">
        <v>1</v>
      </c>
      <c r="G12" s="32" t="s">
        <v>32</v>
      </c>
      <c r="H12" s="27" t="s">
        <v>37</v>
      </c>
      <c r="I12" s="34">
        <v>0.69</v>
      </c>
      <c r="J12" s="34">
        <v>0.69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1002455</v>
      </c>
      <c r="C13" s="25" t="s">
        <v>45</v>
      </c>
      <c r="D13" s="26" t="s">
        <v>46</v>
      </c>
      <c r="E13" s="23" t="s">
        <v>44</v>
      </c>
      <c r="F13" s="37">
        <v>30</v>
      </c>
      <c r="G13" s="32" t="s">
        <v>32</v>
      </c>
      <c r="H13" s="27" t="s">
        <v>31</v>
      </c>
      <c r="I13" s="34">
        <v>36.81</v>
      </c>
      <c r="J13" s="34">
        <v>1104.3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1567234</v>
      </c>
      <c r="C14" s="25" t="s">
        <v>47</v>
      </c>
      <c r="D14" s="26" t="s">
        <v>48</v>
      </c>
      <c r="E14" s="23" t="s">
        <v>36</v>
      </c>
      <c r="F14" s="37">
        <v>1</v>
      </c>
      <c r="G14" s="32" t="s">
        <v>32</v>
      </c>
      <c r="H14" s="27" t="s">
        <v>37</v>
      </c>
      <c r="I14" s="34">
        <v>3449.31</v>
      </c>
      <c r="J14" s="34">
        <v>3449.31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20005939</v>
      </c>
      <c r="C15" s="25" t="s">
        <v>49</v>
      </c>
      <c r="D15" s="26" t="s">
        <v>50</v>
      </c>
      <c r="E15" s="23" t="s">
        <v>51</v>
      </c>
      <c r="F15" s="37">
        <v>6</v>
      </c>
      <c r="G15" s="32" t="s">
        <v>32</v>
      </c>
      <c r="H15" s="27" t="s">
        <v>37</v>
      </c>
      <c r="I15" s="34">
        <v>334.73</v>
      </c>
      <c r="J15" s="34">
        <v>2008.38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1356551</v>
      </c>
      <c r="C16" s="25" t="s">
        <v>52</v>
      </c>
      <c r="D16" s="26" t="s">
        <v>53</v>
      </c>
      <c r="E16" s="23" t="s">
        <v>36</v>
      </c>
      <c r="F16" s="37">
        <v>2</v>
      </c>
      <c r="G16" s="32" t="s">
        <v>32</v>
      </c>
      <c r="H16" s="27" t="s">
        <v>54</v>
      </c>
      <c r="I16" s="34">
        <v>280.56</v>
      </c>
      <c r="J16" s="34">
        <v>561.12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20005939</v>
      </c>
      <c r="C17" s="25" t="s">
        <v>49</v>
      </c>
      <c r="D17" s="26" t="s">
        <v>50</v>
      </c>
      <c r="E17" s="23" t="s">
        <v>51</v>
      </c>
      <c r="F17" s="37">
        <v>7</v>
      </c>
      <c r="G17" s="32" t="s">
        <v>32</v>
      </c>
      <c r="H17" s="27" t="s">
        <v>37</v>
      </c>
      <c r="I17" s="34">
        <v>354.17</v>
      </c>
      <c r="J17" s="34">
        <v>2479.19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1267819</v>
      </c>
      <c r="C18" s="25" t="s">
        <v>55</v>
      </c>
      <c r="D18" s="26" t="s">
        <v>56</v>
      </c>
      <c r="E18" s="23" t="s">
        <v>44</v>
      </c>
      <c r="F18" s="37">
        <v>186</v>
      </c>
      <c r="G18" s="32" t="s">
        <v>32</v>
      </c>
      <c r="H18" s="27" t="s">
        <v>31</v>
      </c>
      <c r="I18" s="34">
        <v>43.75</v>
      </c>
      <c r="J18" s="34">
        <v>8137.5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1193296</v>
      </c>
      <c r="C19" s="25" t="s">
        <v>57</v>
      </c>
      <c r="D19" s="26" t="s">
        <v>58</v>
      </c>
      <c r="E19" s="23" t="s">
        <v>30</v>
      </c>
      <c r="F19" s="37">
        <v>0.15</v>
      </c>
      <c r="G19" s="32" t="s">
        <v>32</v>
      </c>
      <c r="H19" s="27" t="s">
        <v>31</v>
      </c>
      <c r="I19" s="34">
        <v>12097.92</v>
      </c>
      <c r="J19" s="34">
        <v>1814.69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1022915</v>
      </c>
      <c r="C20" s="25" t="s">
        <v>59</v>
      </c>
      <c r="D20" s="26" t="s">
        <v>60</v>
      </c>
      <c r="E20" s="23" t="s">
        <v>61</v>
      </c>
      <c r="F20" s="37">
        <v>300</v>
      </c>
      <c r="G20" s="32" t="s">
        <v>32</v>
      </c>
      <c r="H20" s="27" t="s">
        <v>31</v>
      </c>
      <c r="I20" s="34">
        <v>59.03</v>
      </c>
      <c r="J20" s="34">
        <v>17709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1008278</v>
      </c>
      <c r="C21" s="25" t="s">
        <v>62</v>
      </c>
      <c r="D21" s="26" t="s">
        <v>63</v>
      </c>
      <c r="E21" s="23" t="s">
        <v>44</v>
      </c>
      <c r="F21" s="37">
        <v>20</v>
      </c>
      <c r="G21" s="32" t="s">
        <v>32</v>
      </c>
      <c r="H21" s="27" t="s">
        <v>31</v>
      </c>
      <c r="I21" s="34">
        <v>44.44</v>
      </c>
      <c r="J21" s="34">
        <v>888.8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1008281</v>
      </c>
      <c r="C22" s="25" t="s">
        <v>64</v>
      </c>
      <c r="D22" s="26" t="s">
        <v>65</v>
      </c>
      <c r="E22" s="23" t="s">
        <v>44</v>
      </c>
      <c r="F22" s="37">
        <v>82</v>
      </c>
      <c r="G22" s="32" t="s">
        <v>32</v>
      </c>
      <c r="H22" s="27" t="s">
        <v>31</v>
      </c>
      <c r="I22" s="34">
        <v>40.28</v>
      </c>
      <c r="J22" s="34">
        <v>3302.96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9003983</v>
      </c>
      <c r="C23" s="25" t="s">
        <v>66</v>
      </c>
      <c r="D23" s="26" t="s">
        <v>67</v>
      </c>
      <c r="E23" s="23" t="s">
        <v>44</v>
      </c>
      <c r="F23" s="37">
        <v>24</v>
      </c>
      <c r="G23" s="32" t="s">
        <v>32</v>
      </c>
      <c r="H23" s="27" t="s">
        <v>31</v>
      </c>
      <c r="I23" s="34">
        <v>43.06</v>
      </c>
      <c r="J23" s="34">
        <v>1033.44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1302804</v>
      </c>
      <c r="C24" s="25" t="s">
        <v>68</v>
      </c>
      <c r="D24" s="26" t="s">
        <v>69</v>
      </c>
      <c r="E24" s="23" t="s">
        <v>36</v>
      </c>
      <c r="F24" s="37">
        <v>4300</v>
      </c>
      <c r="G24" s="32" t="s">
        <v>32</v>
      </c>
      <c r="H24" s="27" t="s">
        <v>37</v>
      </c>
      <c r="I24" s="34">
        <v>97.23</v>
      </c>
      <c r="J24" s="34">
        <v>418089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1007352</v>
      </c>
      <c r="C25" s="25" t="s">
        <v>70</v>
      </c>
      <c r="D25" s="26" t="s">
        <v>71</v>
      </c>
      <c r="E25" s="23" t="s">
        <v>44</v>
      </c>
      <c r="F25" s="37">
        <v>209</v>
      </c>
      <c r="G25" s="32" t="s">
        <v>32</v>
      </c>
      <c r="H25" s="27" t="s">
        <v>31</v>
      </c>
      <c r="I25" s="34">
        <v>22.92</v>
      </c>
      <c r="J25" s="34">
        <v>4790.28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1001457</v>
      </c>
      <c r="C26" s="25" t="s">
        <v>72</v>
      </c>
      <c r="D26" s="26" t="s">
        <v>73</v>
      </c>
      <c r="E26" s="23" t="s">
        <v>44</v>
      </c>
      <c r="F26" s="37">
        <v>155</v>
      </c>
      <c r="G26" s="32" t="s">
        <v>32</v>
      </c>
      <c r="H26" s="27" t="s">
        <v>31</v>
      </c>
      <c r="I26" s="34">
        <v>25</v>
      </c>
      <c r="J26" s="34">
        <v>3875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1657728</v>
      </c>
      <c r="C27" s="25" t="s">
        <v>74</v>
      </c>
      <c r="D27" s="26" t="s">
        <v>75</v>
      </c>
      <c r="E27" s="23" t="s">
        <v>36</v>
      </c>
      <c r="F27" s="37">
        <v>1755</v>
      </c>
      <c r="G27" s="32" t="s">
        <v>32</v>
      </c>
      <c r="H27" s="27" t="s">
        <v>37</v>
      </c>
      <c r="I27" s="34">
        <v>0.69</v>
      </c>
      <c r="J27" s="34">
        <v>1210.95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1657065</v>
      </c>
      <c r="C28" s="25" t="s">
        <v>76</v>
      </c>
      <c r="D28" s="26" t="s">
        <v>77</v>
      </c>
      <c r="E28" s="23" t="s">
        <v>44</v>
      </c>
      <c r="F28" s="37">
        <v>40</v>
      </c>
      <c r="G28" s="32" t="s">
        <v>32</v>
      </c>
      <c r="H28" s="27" t="s">
        <v>31</v>
      </c>
      <c r="I28" s="34">
        <v>634.03</v>
      </c>
      <c r="J28" s="34">
        <v>25361.2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1657065</v>
      </c>
      <c r="C29" s="25" t="s">
        <v>76</v>
      </c>
      <c r="D29" s="26" t="s">
        <v>77</v>
      </c>
      <c r="E29" s="23" t="s">
        <v>44</v>
      </c>
      <c r="F29" s="37">
        <v>8</v>
      </c>
      <c r="G29" s="32" t="s">
        <v>32</v>
      </c>
      <c r="H29" s="27" t="s">
        <v>31</v>
      </c>
      <c r="I29" s="34">
        <v>634.03</v>
      </c>
      <c r="J29" s="34">
        <v>5072.24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1325593</v>
      </c>
      <c r="C30" s="25" t="s">
        <v>78</v>
      </c>
      <c r="D30" s="26" t="s">
        <v>79</v>
      </c>
      <c r="E30" s="23" t="s">
        <v>36</v>
      </c>
      <c r="F30" s="37">
        <v>4356</v>
      </c>
      <c r="G30" s="32" t="s">
        <v>32</v>
      </c>
      <c r="H30" s="27" t="s">
        <v>37</v>
      </c>
      <c r="I30" s="34">
        <v>0.69</v>
      </c>
      <c r="J30" s="34">
        <v>3005.64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1176470</v>
      </c>
      <c r="C31" s="25" t="s">
        <v>80</v>
      </c>
      <c r="D31" s="26" t="s">
        <v>81</v>
      </c>
      <c r="E31" s="23" t="s">
        <v>36</v>
      </c>
      <c r="F31" s="37">
        <v>15</v>
      </c>
      <c r="G31" s="32" t="s">
        <v>32</v>
      </c>
      <c r="H31" s="27" t="s">
        <v>37</v>
      </c>
      <c r="I31" s="34">
        <v>10.42</v>
      </c>
      <c r="J31" s="34">
        <v>156.3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1005181</v>
      </c>
      <c r="C32" s="25" t="s">
        <v>82</v>
      </c>
      <c r="D32" s="26" t="s">
        <v>83</v>
      </c>
      <c r="E32" s="23" t="s">
        <v>44</v>
      </c>
      <c r="F32" s="37">
        <v>5</v>
      </c>
      <c r="G32" s="32" t="s">
        <v>32</v>
      </c>
      <c r="H32" s="27" t="s">
        <v>31</v>
      </c>
      <c r="I32" s="34">
        <v>25.69</v>
      </c>
      <c r="J32" s="34">
        <v>128.45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1005181</v>
      </c>
      <c r="C33" s="25" t="s">
        <v>82</v>
      </c>
      <c r="D33" s="26" t="s">
        <v>83</v>
      </c>
      <c r="E33" s="23" t="s">
        <v>44</v>
      </c>
      <c r="F33" s="37">
        <v>338</v>
      </c>
      <c r="G33" s="32" t="s">
        <v>32</v>
      </c>
      <c r="H33" s="27" t="s">
        <v>31</v>
      </c>
      <c r="I33" s="34">
        <v>25.69</v>
      </c>
      <c r="J33" s="34">
        <v>8683.22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1175566</v>
      </c>
      <c r="C34" s="25" t="s">
        <v>84</v>
      </c>
      <c r="D34" s="26" t="s">
        <v>85</v>
      </c>
      <c r="E34" s="23" t="s">
        <v>36</v>
      </c>
      <c r="F34" s="37">
        <v>7</v>
      </c>
      <c r="G34" s="32" t="s">
        <v>32</v>
      </c>
      <c r="H34" s="27" t="s">
        <v>37</v>
      </c>
      <c r="I34" s="34">
        <v>9.73</v>
      </c>
      <c r="J34" s="34">
        <v>68.11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1175566</v>
      </c>
      <c r="C35" s="25" t="s">
        <v>84</v>
      </c>
      <c r="D35" s="26" t="s">
        <v>85</v>
      </c>
      <c r="E35" s="23" t="s">
        <v>36</v>
      </c>
      <c r="F35" s="37">
        <v>41</v>
      </c>
      <c r="G35" s="32" t="s">
        <v>32</v>
      </c>
      <c r="H35" s="27" t="s">
        <v>37</v>
      </c>
      <c r="I35" s="34">
        <v>10.42</v>
      </c>
      <c r="J35" s="34">
        <v>427.22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1175566</v>
      </c>
      <c r="C36" s="25" t="s">
        <v>84</v>
      </c>
      <c r="D36" s="26" t="s">
        <v>85</v>
      </c>
      <c r="E36" s="23" t="s">
        <v>36</v>
      </c>
      <c r="F36" s="37">
        <v>46</v>
      </c>
      <c r="G36" s="32" t="s">
        <v>32</v>
      </c>
      <c r="H36" s="27" t="s">
        <v>37</v>
      </c>
      <c r="I36" s="34">
        <v>9.03</v>
      </c>
      <c r="J36" s="34">
        <v>415.38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1175566</v>
      </c>
      <c r="C37" s="25" t="s">
        <v>84</v>
      </c>
      <c r="D37" s="26" t="s">
        <v>85</v>
      </c>
      <c r="E37" s="23" t="s">
        <v>36</v>
      </c>
      <c r="F37" s="37">
        <v>4</v>
      </c>
      <c r="G37" s="32" t="s">
        <v>32</v>
      </c>
      <c r="H37" s="27" t="s">
        <v>37</v>
      </c>
      <c r="I37" s="34">
        <v>9.03</v>
      </c>
      <c r="J37" s="34">
        <v>36.12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1223282</v>
      </c>
      <c r="C38" s="25" t="s">
        <v>86</v>
      </c>
      <c r="D38" s="26" t="s">
        <v>87</v>
      </c>
      <c r="E38" s="23" t="s">
        <v>44</v>
      </c>
      <c r="F38" s="37">
        <v>186</v>
      </c>
      <c r="G38" s="32" t="s">
        <v>32</v>
      </c>
      <c r="H38" s="27" t="s">
        <v>31</v>
      </c>
      <c r="I38" s="34">
        <v>40.98</v>
      </c>
      <c r="J38" s="34">
        <v>7622.28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1174105</v>
      </c>
      <c r="C39" s="25" t="s">
        <v>88</v>
      </c>
      <c r="D39" s="26" t="s">
        <v>89</v>
      </c>
      <c r="E39" s="23" t="s">
        <v>44</v>
      </c>
      <c r="F39" s="37">
        <v>10</v>
      </c>
      <c r="G39" s="32" t="s">
        <v>32</v>
      </c>
      <c r="H39" s="27" t="s">
        <v>31</v>
      </c>
      <c r="I39" s="34">
        <v>25</v>
      </c>
      <c r="J39" s="34">
        <v>250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1174105</v>
      </c>
      <c r="C40" s="25" t="s">
        <v>88</v>
      </c>
      <c r="D40" s="26" t="s">
        <v>89</v>
      </c>
      <c r="E40" s="23" t="s">
        <v>44</v>
      </c>
      <c r="F40" s="37">
        <v>180</v>
      </c>
      <c r="G40" s="32" t="s">
        <v>32</v>
      </c>
      <c r="H40" s="27" t="s">
        <v>31</v>
      </c>
      <c r="I40" s="34">
        <v>22.92</v>
      </c>
      <c r="J40" s="34">
        <v>4125.6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1005101</v>
      </c>
      <c r="C41" s="25" t="s">
        <v>90</v>
      </c>
      <c r="D41" s="26" t="s">
        <v>91</v>
      </c>
      <c r="E41" s="23" t="s">
        <v>44</v>
      </c>
      <c r="F41" s="37">
        <v>138</v>
      </c>
      <c r="G41" s="32" t="s">
        <v>32</v>
      </c>
      <c r="H41" s="27" t="s">
        <v>31</v>
      </c>
      <c r="I41" s="34">
        <v>37.5</v>
      </c>
      <c r="J41" s="34">
        <v>5175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1005085</v>
      </c>
      <c r="C42" s="25" t="s">
        <v>92</v>
      </c>
      <c r="D42" s="26" t="s">
        <v>93</v>
      </c>
      <c r="E42" s="23" t="s">
        <v>30</v>
      </c>
      <c r="F42" s="37">
        <v>0.102</v>
      </c>
      <c r="G42" s="32" t="s">
        <v>32</v>
      </c>
      <c r="H42" s="27" t="s">
        <v>31</v>
      </c>
      <c r="I42" s="34">
        <v>28869.44</v>
      </c>
      <c r="J42" s="34">
        <v>2944.68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1187284</v>
      </c>
      <c r="C43" s="25" t="s">
        <v>94</v>
      </c>
      <c r="D43" s="26" t="s">
        <v>81</v>
      </c>
      <c r="E43" s="23" t="s">
        <v>36</v>
      </c>
      <c r="F43" s="37">
        <v>36</v>
      </c>
      <c r="G43" s="32" t="s">
        <v>32</v>
      </c>
      <c r="H43" s="27" t="s">
        <v>37</v>
      </c>
      <c r="I43" s="34">
        <v>10.42</v>
      </c>
      <c r="J43" s="34">
        <v>375.12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1187284</v>
      </c>
      <c r="C44" s="25" t="s">
        <v>94</v>
      </c>
      <c r="D44" s="26" t="s">
        <v>81</v>
      </c>
      <c r="E44" s="23" t="s">
        <v>36</v>
      </c>
      <c r="F44" s="37">
        <v>122</v>
      </c>
      <c r="G44" s="32" t="s">
        <v>32</v>
      </c>
      <c r="H44" s="27" t="s">
        <v>37</v>
      </c>
      <c r="I44" s="34">
        <v>9.03</v>
      </c>
      <c r="J44" s="34">
        <v>1101.66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1186218</v>
      </c>
      <c r="C45" s="25" t="s">
        <v>95</v>
      </c>
      <c r="D45" s="26" t="s">
        <v>96</v>
      </c>
      <c r="E45" s="23" t="s">
        <v>36</v>
      </c>
      <c r="F45" s="37">
        <v>4</v>
      </c>
      <c r="G45" s="32" t="s">
        <v>32</v>
      </c>
      <c r="H45" s="27" t="s">
        <v>37</v>
      </c>
      <c r="I45" s="34">
        <v>9.73</v>
      </c>
      <c r="J45" s="34">
        <v>38.92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1331148</v>
      </c>
      <c r="C46" s="25" t="s">
        <v>97</v>
      </c>
      <c r="D46" s="26" t="s">
        <v>98</v>
      </c>
      <c r="E46" s="23" t="s">
        <v>36</v>
      </c>
      <c r="F46" s="37">
        <v>341</v>
      </c>
      <c r="G46" s="32" t="s">
        <v>32</v>
      </c>
      <c r="H46" s="27" t="s">
        <v>37</v>
      </c>
      <c r="I46" s="34">
        <v>2.08</v>
      </c>
      <c r="J46" s="34">
        <v>709.28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1004060</v>
      </c>
      <c r="C47" s="25" t="s">
        <v>99</v>
      </c>
      <c r="D47" s="26" t="s">
        <v>100</v>
      </c>
      <c r="E47" s="23" t="s">
        <v>44</v>
      </c>
      <c r="F47" s="37">
        <v>70</v>
      </c>
      <c r="G47" s="32" t="s">
        <v>32</v>
      </c>
      <c r="H47" s="27" t="s">
        <v>31</v>
      </c>
      <c r="I47" s="34">
        <v>43.75</v>
      </c>
      <c r="J47" s="34">
        <v>3062.5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1166508</v>
      </c>
      <c r="C48" s="25" t="s">
        <v>101</v>
      </c>
      <c r="D48" s="26" t="s">
        <v>102</v>
      </c>
      <c r="E48" s="23" t="s">
        <v>44</v>
      </c>
      <c r="F48" s="37">
        <v>459</v>
      </c>
      <c r="G48" s="32" t="s">
        <v>32</v>
      </c>
      <c r="H48" s="27" t="s">
        <v>31</v>
      </c>
      <c r="I48" s="34">
        <v>24.31</v>
      </c>
      <c r="J48" s="34">
        <v>11158.29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1004060</v>
      </c>
      <c r="C49" s="25" t="s">
        <v>99</v>
      </c>
      <c r="D49" s="26" t="s">
        <v>100</v>
      </c>
      <c r="E49" s="23" t="s">
        <v>44</v>
      </c>
      <c r="F49" s="37">
        <v>50</v>
      </c>
      <c r="G49" s="32" t="s">
        <v>32</v>
      </c>
      <c r="H49" s="27" t="s">
        <v>31</v>
      </c>
      <c r="I49" s="34">
        <v>41.67</v>
      </c>
      <c r="J49" s="34">
        <v>2083.5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1235448</v>
      </c>
      <c r="C50" s="25" t="s">
        <v>103</v>
      </c>
      <c r="D50" s="26" t="s">
        <v>104</v>
      </c>
      <c r="E50" s="23" t="s">
        <v>44</v>
      </c>
      <c r="F50" s="37">
        <v>30.6</v>
      </c>
      <c r="G50" s="32" t="s">
        <v>32</v>
      </c>
      <c r="H50" s="27" t="s">
        <v>31</v>
      </c>
      <c r="I50" s="34">
        <v>488.89</v>
      </c>
      <c r="J50" s="34">
        <v>14960.03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1412437</v>
      </c>
      <c r="C51" s="25" t="s">
        <v>105</v>
      </c>
      <c r="D51" s="26" t="s">
        <v>106</v>
      </c>
      <c r="E51" s="23" t="s">
        <v>36</v>
      </c>
      <c r="F51" s="37">
        <v>8600</v>
      </c>
      <c r="G51" s="32" t="s">
        <v>32</v>
      </c>
      <c r="H51" s="27" t="s">
        <v>31</v>
      </c>
      <c r="I51" s="34">
        <v>0.69</v>
      </c>
      <c r="J51" s="34">
        <v>5934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1074349</v>
      </c>
      <c r="C52" s="25" t="s">
        <v>107</v>
      </c>
      <c r="D52" s="26" t="s">
        <v>108</v>
      </c>
      <c r="E52" s="23" t="s">
        <v>44</v>
      </c>
      <c r="F52" s="37">
        <v>22</v>
      </c>
      <c r="G52" s="32" t="s">
        <v>32</v>
      </c>
      <c r="H52" s="27" t="s">
        <v>31</v>
      </c>
      <c r="I52" s="34">
        <v>24.31</v>
      </c>
      <c r="J52" s="34">
        <v>534.82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1074349</v>
      </c>
      <c r="C53" s="25" t="s">
        <v>107</v>
      </c>
      <c r="D53" s="26" t="s">
        <v>108</v>
      </c>
      <c r="E53" s="23" t="s">
        <v>44</v>
      </c>
      <c r="F53" s="37">
        <v>20</v>
      </c>
      <c r="G53" s="32" t="s">
        <v>32</v>
      </c>
      <c r="H53" s="27" t="s">
        <v>31</v>
      </c>
      <c r="I53" s="34">
        <v>24.31</v>
      </c>
      <c r="J53" s="34">
        <v>486.2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1074349</v>
      </c>
      <c r="C54" s="25" t="s">
        <v>107</v>
      </c>
      <c r="D54" s="26" t="s">
        <v>108</v>
      </c>
      <c r="E54" s="23" t="s">
        <v>44</v>
      </c>
      <c r="F54" s="37">
        <v>20</v>
      </c>
      <c r="G54" s="32" t="s">
        <v>32</v>
      </c>
      <c r="H54" s="27" t="s">
        <v>31</v>
      </c>
      <c r="I54" s="34">
        <v>23.61</v>
      </c>
      <c r="J54" s="34">
        <v>472.2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1420989</v>
      </c>
      <c r="C55" s="25" t="s">
        <v>109</v>
      </c>
      <c r="D55" s="26" t="s">
        <v>110</v>
      </c>
      <c r="E55" s="23" t="s">
        <v>44</v>
      </c>
      <c r="F55" s="37">
        <v>240</v>
      </c>
      <c r="G55" s="32" t="s">
        <v>32</v>
      </c>
      <c r="H55" s="27" t="s">
        <v>31</v>
      </c>
      <c r="I55" s="34">
        <v>22.92</v>
      </c>
      <c r="J55" s="34">
        <v>5500.8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1130308</v>
      </c>
      <c r="C56" s="25" t="s">
        <v>111</v>
      </c>
      <c r="D56" s="26" t="s">
        <v>112</v>
      </c>
      <c r="E56" s="23" t="s">
        <v>44</v>
      </c>
      <c r="F56" s="37">
        <v>85</v>
      </c>
      <c r="G56" s="32" t="s">
        <v>32</v>
      </c>
      <c r="H56" s="27" t="s">
        <v>31</v>
      </c>
      <c r="I56" s="34">
        <v>41.67</v>
      </c>
      <c r="J56" s="34">
        <v>3541.95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1130308</v>
      </c>
      <c r="C57" s="25" t="s">
        <v>111</v>
      </c>
      <c r="D57" s="26" t="s">
        <v>112</v>
      </c>
      <c r="E57" s="23" t="s">
        <v>44</v>
      </c>
      <c r="F57" s="37">
        <v>300</v>
      </c>
      <c r="G57" s="32" t="s">
        <v>32</v>
      </c>
      <c r="H57" s="27" t="s">
        <v>31</v>
      </c>
      <c r="I57" s="34">
        <v>43.75</v>
      </c>
      <c r="J57" s="34">
        <v>13125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1448190</v>
      </c>
      <c r="C58" s="25" t="s">
        <v>113</v>
      </c>
      <c r="D58" s="26" t="s">
        <v>114</v>
      </c>
      <c r="E58" s="23" t="s">
        <v>44</v>
      </c>
      <c r="F58" s="37">
        <v>47</v>
      </c>
      <c r="G58" s="32" t="s">
        <v>32</v>
      </c>
      <c r="H58" s="27" t="s">
        <v>31</v>
      </c>
      <c r="I58" s="34">
        <v>36.81</v>
      </c>
      <c r="J58" s="34">
        <v>1730.07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1443216</v>
      </c>
      <c r="C59" s="25" t="s">
        <v>115</v>
      </c>
      <c r="D59" s="26" t="s">
        <v>116</v>
      </c>
      <c r="E59" s="23" t="s">
        <v>61</v>
      </c>
      <c r="F59" s="37">
        <v>140</v>
      </c>
      <c r="G59" s="32" t="s">
        <v>32</v>
      </c>
      <c r="H59" s="27" t="s">
        <v>31</v>
      </c>
      <c r="I59" s="34">
        <v>54.86</v>
      </c>
      <c r="J59" s="34">
        <v>7680.4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1122245</v>
      </c>
      <c r="C60" s="25" t="s">
        <v>117</v>
      </c>
      <c r="D60" s="26" t="s">
        <v>118</v>
      </c>
      <c r="E60" s="23" t="s">
        <v>44</v>
      </c>
      <c r="F60" s="37">
        <v>314</v>
      </c>
      <c r="G60" s="32" t="s">
        <v>32</v>
      </c>
      <c r="H60" s="27" t="s">
        <v>31</v>
      </c>
      <c r="I60" s="34">
        <v>40.98</v>
      </c>
      <c r="J60" s="34">
        <v>12867.72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1092300</v>
      </c>
      <c r="C61" s="25" t="s">
        <v>119</v>
      </c>
      <c r="D61" s="26" t="s">
        <v>120</v>
      </c>
      <c r="E61" s="23" t="s">
        <v>36</v>
      </c>
      <c r="F61" s="37">
        <v>3000</v>
      </c>
      <c r="G61" s="32" t="s">
        <v>32</v>
      </c>
      <c r="H61" s="27" t="s">
        <v>31</v>
      </c>
      <c r="I61" s="34">
        <v>0.69</v>
      </c>
      <c r="J61" s="34">
        <v>2070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1120869</v>
      </c>
      <c r="C62" s="25" t="s">
        <v>121</v>
      </c>
      <c r="D62" s="26" t="s">
        <v>122</v>
      </c>
      <c r="E62" s="23" t="s">
        <v>44</v>
      </c>
      <c r="F62" s="37">
        <v>449</v>
      </c>
      <c r="G62" s="32" t="s">
        <v>32</v>
      </c>
      <c r="H62" s="27" t="s">
        <v>31</v>
      </c>
      <c r="I62" s="34">
        <v>23.61</v>
      </c>
      <c r="J62" s="34">
        <v>10600.89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1120199</v>
      </c>
      <c r="C63" s="25" t="s">
        <v>123</v>
      </c>
      <c r="D63" s="26" t="s">
        <v>124</v>
      </c>
      <c r="E63" s="23" t="s">
        <v>44</v>
      </c>
      <c r="F63" s="37">
        <v>14</v>
      </c>
      <c r="G63" s="32" t="s">
        <v>32</v>
      </c>
      <c r="H63" s="27" t="s">
        <v>31</v>
      </c>
      <c r="I63" s="34">
        <v>177.78</v>
      </c>
      <c r="J63" s="34">
        <v>2488.92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1068822</v>
      </c>
      <c r="C64" s="25" t="s">
        <v>125</v>
      </c>
      <c r="D64" s="26" t="s">
        <v>126</v>
      </c>
      <c r="E64" s="23" t="s">
        <v>44</v>
      </c>
      <c r="F64" s="37">
        <v>55</v>
      </c>
      <c r="G64" s="32" t="s">
        <v>32</v>
      </c>
      <c r="H64" s="27" t="s">
        <v>31</v>
      </c>
      <c r="I64" s="34">
        <v>40.98</v>
      </c>
      <c r="J64" s="34">
        <v>2253.9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1136045</v>
      </c>
      <c r="C65" s="25" t="s">
        <v>127</v>
      </c>
      <c r="D65" s="26" t="s">
        <v>128</v>
      </c>
      <c r="E65" s="23" t="s">
        <v>44</v>
      </c>
      <c r="F65" s="37">
        <v>87</v>
      </c>
      <c r="G65" s="32" t="s">
        <v>32</v>
      </c>
      <c r="H65" s="27" t="s">
        <v>31</v>
      </c>
      <c r="I65" s="34">
        <v>40.98</v>
      </c>
      <c r="J65" s="34">
        <v>3565.26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1136045</v>
      </c>
      <c r="C66" s="25" t="s">
        <v>127</v>
      </c>
      <c r="D66" s="26" t="s">
        <v>128</v>
      </c>
      <c r="E66" s="23" t="s">
        <v>44</v>
      </c>
      <c r="F66" s="37">
        <v>2</v>
      </c>
      <c r="G66" s="32" t="s">
        <v>32</v>
      </c>
      <c r="H66" s="27" t="s">
        <v>31</v>
      </c>
      <c r="I66" s="34">
        <v>45.83</v>
      </c>
      <c r="J66" s="34">
        <v>91.66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1033207</v>
      </c>
      <c r="C67" s="25" t="s">
        <v>129</v>
      </c>
      <c r="D67" s="26" t="s">
        <v>130</v>
      </c>
      <c r="E67" s="23" t="s">
        <v>61</v>
      </c>
      <c r="F67" s="37">
        <v>1010</v>
      </c>
      <c r="G67" s="32" t="s">
        <v>32</v>
      </c>
      <c r="H67" s="27" t="s">
        <v>31</v>
      </c>
      <c r="I67" s="34">
        <v>33.33</v>
      </c>
      <c r="J67" s="34">
        <v>33663.3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1079611</v>
      </c>
      <c r="C68" s="25" t="s">
        <v>131</v>
      </c>
      <c r="D68" s="26" t="s">
        <v>132</v>
      </c>
      <c r="E68" s="23" t="s">
        <v>61</v>
      </c>
      <c r="F68" s="37">
        <v>100</v>
      </c>
      <c r="G68" s="32" t="s">
        <v>32</v>
      </c>
      <c r="H68" s="27" t="s">
        <v>31</v>
      </c>
      <c r="I68" s="34">
        <v>41.67</v>
      </c>
      <c r="J68" s="34">
        <v>4167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1035545</v>
      </c>
      <c r="C69" s="25" t="s">
        <v>133</v>
      </c>
      <c r="D69" s="26" t="s">
        <v>134</v>
      </c>
      <c r="E69" s="23" t="s">
        <v>61</v>
      </c>
      <c r="F69" s="37">
        <v>150</v>
      </c>
      <c r="G69" s="32" t="s">
        <v>32</v>
      </c>
      <c r="H69" s="27" t="s">
        <v>31</v>
      </c>
      <c r="I69" s="34">
        <v>60.42</v>
      </c>
      <c r="J69" s="34">
        <v>9063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1082676</v>
      </c>
      <c r="C70" s="25" t="s">
        <v>135</v>
      </c>
      <c r="D70" s="26" t="s">
        <v>136</v>
      </c>
      <c r="E70" s="23" t="s">
        <v>36</v>
      </c>
      <c r="F70" s="37">
        <v>1308</v>
      </c>
      <c r="G70" s="32" t="s">
        <v>32</v>
      </c>
      <c r="H70" s="27" t="s">
        <v>31</v>
      </c>
      <c r="I70" s="34">
        <v>0.69</v>
      </c>
      <c r="J70" s="34">
        <v>902.52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1891877</v>
      </c>
      <c r="C71" s="25" t="s">
        <v>137</v>
      </c>
      <c r="D71" s="26" t="s">
        <v>138</v>
      </c>
      <c r="E71" s="23" t="s">
        <v>44</v>
      </c>
      <c r="F71" s="37">
        <v>12.6</v>
      </c>
      <c r="G71" s="32" t="s">
        <v>32</v>
      </c>
      <c r="H71" s="27" t="s">
        <v>31</v>
      </c>
      <c r="I71" s="34">
        <v>418.75</v>
      </c>
      <c r="J71" s="34">
        <v>5276.25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1389079</v>
      </c>
      <c r="C72" s="25" t="s">
        <v>139</v>
      </c>
      <c r="D72" s="26" t="s">
        <v>140</v>
      </c>
      <c r="E72" s="23" t="s">
        <v>36</v>
      </c>
      <c r="F72" s="37">
        <v>888</v>
      </c>
      <c r="G72" s="32" t="s">
        <v>32</v>
      </c>
      <c r="H72" s="27" t="s">
        <v>37</v>
      </c>
      <c r="I72" s="34">
        <v>0.69</v>
      </c>
      <c r="J72" s="34">
        <v>612.72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1001427</v>
      </c>
      <c r="C73" s="25">
        <v>81712</v>
      </c>
      <c r="D73" s="26" t="s">
        <v>141</v>
      </c>
      <c r="E73" s="23" t="s">
        <v>44</v>
      </c>
      <c r="F73" s="37">
        <v>40</v>
      </c>
      <c r="G73" s="32" t="s">
        <v>32</v>
      </c>
      <c r="H73" s="27" t="s">
        <v>31</v>
      </c>
      <c r="I73" s="34">
        <v>62.5</v>
      </c>
      <c r="J73" s="34">
        <v>2500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1000035</v>
      </c>
      <c r="C74" s="25">
        <v>84232</v>
      </c>
      <c r="D74" s="26" t="s">
        <v>142</v>
      </c>
      <c r="E74" s="23" t="s">
        <v>44</v>
      </c>
      <c r="F74" s="37">
        <v>20.96</v>
      </c>
      <c r="G74" s="32" t="s">
        <v>32</v>
      </c>
      <c r="H74" s="27" t="s">
        <v>31</v>
      </c>
      <c r="I74" s="34">
        <v>43.75</v>
      </c>
      <c r="J74" s="34">
        <v>917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1452614</v>
      </c>
      <c r="C75" s="25">
        <v>83309</v>
      </c>
      <c r="D75" s="26" t="s">
        <v>143</v>
      </c>
      <c r="E75" s="23" t="s">
        <v>30</v>
      </c>
      <c r="F75" s="37">
        <v>0.268</v>
      </c>
      <c r="G75" s="32" t="s">
        <v>32</v>
      </c>
      <c r="H75" s="27" t="s">
        <v>31</v>
      </c>
      <c r="I75" s="34">
        <v>24663.19</v>
      </c>
      <c r="J75" s="34">
        <v>6609.73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20005600</v>
      </c>
      <c r="C76" s="25">
        <v>72511</v>
      </c>
      <c r="D76" s="26" t="s">
        <v>144</v>
      </c>
      <c r="E76" s="23" t="s">
        <v>36</v>
      </c>
      <c r="F76" s="37">
        <v>10</v>
      </c>
      <c r="G76" s="32" t="s">
        <v>32</v>
      </c>
      <c r="H76" s="27" t="s">
        <v>37</v>
      </c>
      <c r="I76" s="34">
        <v>10819.44</v>
      </c>
      <c r="J76" s="34">
        <v>108194.4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20005599</v>
      </c>
      <c r="C77" s="25">
        <v>72515</v>
      </c>
      <c r="D77" s="26" t="s">
        <v>145</v>
      </c>
      <c r="E77" s="23" t="s">
        <v>36</v>
      </c>
      <c r="F77" s="37">
        <v>10</v>
      </c>
      <c r="G77" s="32" t="s">
        <v>32</v>
      </c>
      <c r="H77" s="27" t="s">
        <v>37</v>
      </c>
      <c r="I77" s="34">
        <v>10969.44</v>
      </c>
      <c r="J77" s="34">
        <v>109694.4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20004789</v>
      </c>
      <c r="C78" s="25">
        <v>362102</v>
      </c>
      <c r="D78" s="26" t="s">
        <v>146</v>
      </c>
      <c r="E78" s="23" t="s">
        <v>36</v>
      </c>
      <c r="F78" s="37">
        <v>1</v>
      </c>
      <c r="G78" s="32" t="s">
        <v>32</v>
      </c>
      <c r="H78" s="27" t="s">
        <v>147</v>
      </c>
      <c r="I78" s="34">
        <v>28.48</v>
      </c>
      <c r="J78" s="34">
        <v>28.48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1022916</v>
      </c>
      <c r="C79" s="25">
        <v>580509</v>
      </c>
      <c r="D79" s="26" t="s">
        <v>148</v>
      </c>
      <c r="E79" s="23" t="s">
        <v>61</v>
      </c>
      <c r="F79" s="37">
        <v>300</v>
      </c>
      <c r="G79" s="32" t="s">
        <v>32</v>
      </c>
      <c r="H79" s="27" t="s">
        <v>31</v>
      </c>
      <c r="I79" s="34">
        <v>72.92</v>
      </c>
      <c r="J79" s="34">
        <v>21876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1435149</v>
      </c>
      <c r="C80" s="25">
        <v>81493</v>
      </c>
      <c r="D80" s="26" t="s">
        <v>149</v>
      </c>
      <c r="E80" s="23" t="s">
        <v>36</v>
      </c>
      <c r="F80" s="37">
        <v>80</v>
      </c>
      <c r="G80" s="32" t="s">
        <v>32</v>
      </c>
      <c r="H80" s="27" t="s">
        <v>54</v>
      </c>
      <c r="I80" s="34">
        <v>126.39</v>
      </c>
      <c r="J80" s="34">
        <v>10111.2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1891878</v>
      </c>
      <c r="C81" s="25">
        <v>82107</v>
      </c>
      <c r="D81" s="26" t="s">
        <v>150</v>
      </c>
      <c r="E81" s="23" t="s">
        <v>44</v>
      </c>
      <c r="F81" s="37">
        <v>139.2</v>
      </c>
      <c r="G81" s="32" t="s">
        <v>32</v>
      </c>
      <c r="H81" s="27" t="s">
        <v>31</v>
      </c>
      <c r="I81" s="34">
        <v>1111.81</v>
      </c>
      <c r="J81" s="34">
        <v>154763.95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1008279</v>
      </c>
      <c r="C82" s="25">
        <v>83930</v>
      </c>
      <c r="D82" s="26" t="s">
        <v>151</v>
      </c>
      <c r="E82" s="23" t="s">
        <v>44</v>
      </c>
      <c r="F82" s="37">
        <v>0.08</v>
      </c>
      <c r="G82" s="32" t="s">
        <v>32</v>
      </c>
      <c r="H82" s="27" t="s">
        <v>31</v>
      </c>
      <c r="I82" s="34">
        <v>30.56</v>
      </c>
      <c r="J82" s="34">
        <v>2.44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1356551</v>
      </c>
      <c r="C83" s="25">
        <v>94844</v>
      </c>
      <c r="D83" s="26" t="s">
        <v>53</v>
      </c>
      <c r="E83" s="23" t="s">
        <v>36</v>
      </c>
      <c r="F83" s="37">
        <v>1</v>
      </c>
      <c r="G83" s="32" t="s">
        <v>32</v>
      </c>
      <c r="H83" s="27" t="s">
        <v>54</v>
      </c>
      <c r="I83" s="34">
        <v>280.56</v>
      </c>
      <c r="J83" s="34">
        <v>280.56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1356551</v>
      </c>
      <c r="C84" s="25">
        <v>94844</v>
      </c>
      <c r="D84" s="26" t="s">
        <v>53</v>
      </c>
      <c r="E84" s="23" t="s">
        <v>36</v>
      </c>
      <c r="F84" s="37">
        <v>1</v>
      </c>
      <c r="G84" s="32" t="s">
        <v>32</v>
      </c>
      <c r="H84" s="27" t="s">
        <v>54</v>
      </c>
      <c r="I84" s="34">
        <v>236.81</v>
      </c>
      <c r="J84" s="34">
        <v>236.81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1356536</v>
      </c>
      <c r="C85" s="25">
        <v>94832</v>
      </c>
      <c r="D85" s="26" t="s">
        <v>152</v>
      </c>
      <c r="E85" s="23" t="s">
        <v>36</v>
      </c>
      <c r="F85" s="37">
        <v>7</v>
      </c>
      <c r="G85" s="32" t="s">
        <v>32</v>
      </c>
      <c r="H85" s="27" t="s">
        <v>54</v>
      </c>
      <c r="I85" s="34">
        <v>389.58</v>
      </c>
      <c r="J85" s="34">
        <v>2727.06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1356536</v>
      </c>
      <c r="C86" s="25">
        <v>94832</v>
      </c>
      <c r="D86" s="26" t="s">
        <v>152</v>
      </c>
      <c r="E86" s="23" t="s">
        <v>36</v>
      </c>
      <c r="F86" s="37">
        <v>10</v>
      </c>
      <c r="G86" s="32" t="s">
        <v>32</v>
      </c>
      <c r="H86" s="27" t="s">
        <v>54</v>
      </c>
      <c r="I86" s="34">
        <v>425.69</v>
      </c>
      <c r="J86" s="34">
        <v>4256.9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1012400</v>
      </c>
      <c r="C87" s="25">
        <v>169028</v>
      </c>
      <c r="D87" s="26" t="s">
        <v>153</v>
      </c>
      <c r="E87" s="23" t="s">
        <v>36</v>
      </c>
      <c r="F87" s="37">
        <v>500</v>
      </c>
      <c r="G87" s="32" t="s">
        <v>32</v>
      </c>
      <c r="H87" s="27" t="s">
        <v>154</v>
      </c>
      <c r="I87" s="34">
        <v>8.33</v>
      </c>
      <c r="J87" s="34">
        <v>4165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1120199</v>
      </c>
      <c r="C88" s="25">
        <v>82194</v>
      </c>
      <c r="D88" s="26" t="s">
        <v>124</v>
      </c>
      <c r="E88" s="23" t="s">
        <v>44</v>
      </c>
      <c r="F88" s="37">
        <v>54</v>
      </c>
      <c r="G88" s="32" t="s">
        <v>32</v>
      </c>
      <c r="H88" s="27" t="s">
        <v>31</v>
      </c>
      <c r="I88" s="34">
        <v>463.19</v>
      </c>
      <c r="J88" s="34">
        <v>25012.26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1120199</v>
      </c>
      <c r="C89" s="25">
        <v>82194</v>
      </c>
      <c r="D89" s="26" t="s">
        <v>124</v>
      </c>
      <c r="E89" s="23" t="s">
        <v>44</v>
      </c>
      <c r="F89" s="37">
        <v>71.8</v>
      </c>
      <c r="G89" s="32" t="s">
        <v>32</v>
      </c>
      <c r="H89" s="27" t="s">
        <v>31</v>
      </c>
      <c r="I89" s="34">
        <v>161.81</v>
      </c>
      <c r="J89" s="34">
        <v>11617.96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1079724</v>
      </c>
      <c r="C90" s="25">
        <v>81435</v>
      </c>
      <c r="D90" s="26" t="s">
        <v>155</v>
      </c>
      <c r="E90" s="23" t="s">
        <v>36</v>
      </c>
      <c r="F90" s="37">
        <v>4452</v>
      </c>
      <c r="G90" s="32" t="s">
        <v>32</v>
      </c>
      <c r="H90" s="27" t="s">
        <v>54</v>
      </c>
      <c r="I90" s="34">
        <v>10.42</v>
      </c>
      <c r="J90" s="34">
        <v>46389.84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1079724</v>
      </c>
      <c r="C91" s="25">
        <v>81435</v>
      </c>
      <c r="D91" s="26" t="s">
        <v>155</v>
      </c>
      <c r="E91" s="23" t="s">
        <v>36</v>
      </c>
      <c r="F91" s="37">
        <v>180</v>
      </c>
      <c r="G91" s="32" t="s">
        <v>32</v>
      </c>
      <c r="H91" s="27" t="s">
        <v>54</v>
      </c>
      <c r="I91" s="34">
        <v>10.42</v>
      </c>
      <c r="J91" s="34">
        <v>1875.6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1267817</v>
      </c>
      <c r="C92" s="25">
        <v>84041</v>
      </c>
      <c r="D92" s="26" t="s">
        <v>156</v>
      </c>
      <c r="E92" s="23" t="s">
        <v>44</v>
      </c>
      <c r="F92" s="37">
        <v>420.08</v>
      </c>
      <c r="G92" s="32" t="s">
        <v>32</v>
      </c>
      <c r="H92" s="27" t="s">
        <v>31</v>
      </c>
      <c r="I92" s="34">
        <v>23.61</v>
      </c>
      <c r="J92" s="34">
        <v>9918.09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1267816</v>
      </c>
      <c r="C93" s="25">
        <v>81767</v>
      </c>
      <c r="D93" s="26" t="s">
        <v>157</v>
      </c>
      <c r="E93" s="23" t="s">
        <v>44</v>
      </c>
      <c r="F93" s="37">
        <v>368.8</v>
      </c>
      <c r="G93" s="32" t="s">
        <v>32</v>
      </c>
      <c r="H93" s="27" t="s">
        <v>31</v>
      </c>
      <c r="I93" s="34">
        <v>26.39</v>
      </c>
      <c r="J93" s="34">
        <v>9732.63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1080989</v>
      </c>
      <c r="C94" s="25">
        <v>80018</v>
      </c>
      <c r="D94" s="26" t="s">
        <v>158</v>
      </c>
      <c r="E94" s="23" t="s">
        <v>30</v>
      </c>
      <c r="F94" s="37">
        <v>1.313</v>
      </c>
      <c r="G94" s="32" t="s">
        <v>32</v>
      </c>
      <c r="H94" s="27" t="s">
        <v>31</v>
      </c>
      <c r="I94" s="34">
        <v>14763.19</v>
      </c>
      <c r="J94" s="34">
        <v>19384.07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1078753</v>
      </c>
      <c r="C95" s="25">
        <v>82195</v>
      </c>
      <c r="D95" s="26" t="s">
        <v>159</v>
      </c>
      <c r="E95" s="23" t="s">
        <v>44</v>
      </c>
      <c r="F95" s="37">
        <v>61.2</v>
      </c>
      <c r="G95" s="32" t="s">
        <v>32</v>
      </c>
      <c r="H95" s="27" t="s">
        <v>31</v>
      </c>
      <c r="I95" s="34">
        <v>103.48</v>
      </c>
      <c r="J95" s="34">
        <v>6332.98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1109716</v>
      </c>
      <c r="C96" s="25">
        <v>80723</v>
      </c>
      <c r="D96" s="26" t="s">
        <v>160</v>
      </c>
      <c r="E96" s="23" t="s">
        <v>36</v>
      </c>
      <c r="F96" s="37">
        <v>600</v>
      </c>
      <c r="G96" s="32" t="s">
        <v>32</v>
      </c>
      <c r="H96" s="27" t="s">
        <v>54</v>
      </c>
      <c r="I96" s="34">
        <v>96.53</v>
      </c>
      <c r="J96" s="34">
        <v>57918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1084491</v>
      </c>
      <c r="C97" s="25">
        <v>83006</v>
      </c>
      <c r="D97" s="26" t="s">
        <v>161</v>
      </c>
      <c r="E97" s="23" t="s">
        <v>30</v>
      </c>
      <c r="F97" s="37">
        <v>0.059</v>
      </c>
      <c r="G97" s="32" t="s">
        <v>32</v>
      </c>
      <c r="H97" s="27" t="s">
        <v>31</v>
      </c>
      <c r="I97" s="34">
        <v>17051.39</v>
      </c>
      <c r="J97" s="34">
        <v>1006.03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1095405</v>
      </c>
      <c r="C98" s="25">
        <v>50217</v>
      </c>
      <c r="D98" s="26" t="s">
        <v>162</v>
      </c>
      <c r="E98" s="23" t="s">
        <v>30</v>
      </c>
      <c r="F98" s="37">
        <v>0.406</v>
      </c>
      <c r="G98" s="32" t="s">
        <v>32</v>
      </c>
      <c r="H98" s="27" t="s">
        <v>31</v>
      </c>
      <c r="I98" s="34">
        <v>13858.33</v>
      </c>
      <c r="J98" s="34">
        <v>5626.48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1171596</v>
      </c>
      <c r="C99" s="25">
        <v>80720</v>
      </c>
      <c r="D99" s="26" t="s">
        <v>163</v>
      </c>
      <c r="E99" s="23" t="s">
        <v>36</v>
      </c>
      <c r="F99" s="37">
        <v>430</v>
      </c>
      <c r="G99" s="32" t="s">
        <v>32</v>
      </c>
      <c r="H99" s="27" t="s">
        <v>54</v>
      </c>
      <c r="I99" s="34">
        <v>125</v>
      </c>
      <c r="J99" s="34">
        <v>53750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1208167</v>
      </c>
      <c r="C100" s="25">
        <v>94837</v>
      </c>
      <c r="D100" s="26" t="s">
        <v>164</v>
      </c>
      <c r="E100" s="23" t="s">
        <v>36</v>
      </c>
      <c r="F100" s="37">
        <v>6</v>
      </c>
      <c r="G100" s="32" t="s">
        <v>32</v>
      </c>
      <c r="H100" s="27" t="s">
        <v>54</v>
      </c>
      <c r="I100" s="34">
        <v>538.89</v>
      </c>
      <c r="J100" s="34">
        <v>3233.34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1546281</v>
      </c>
      <c r="C101" s="25">
        <v>82108</v>
      </c>
      <c r="D101" s="26" t="s">
        <v>165</v>
      </c>
      <c r="E101" s="23" t="s">
        <v>44</v>
      </c>
      <c r="F101" s="37">
        <v>61.2</v>
      </c>
      <c r="G101" s="32" t="s">
        <v>32</v>
      </c>
      <c r="H101" s="27" t="s">
        <v>31</v>
      </c>
      <c r="I101" s="34">
        <v>1138.89</v>
      </c>
      <c r="J101" s="34">
        <v>69700.07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1136642</v>
      </c>
      <c r="C102" s="25">
        <v>82512</v>
      </c>
      <c r="D102" s="26" t="s">
        <v>166</v>
      </c>
      <c r="E102" s="23" t="s">
        <v>36</v>
      </c>
      <c r="F102" s="37">
        <v>64</v>
      </c>
      <c r="G102" s="32" t="s">
        <v>32</v>
      </c>
      <c r="H102" s="27" t="s">
        <v>54</v>
      </c>
      <c r="I102" s="34">
        <v>11.11</v>
      </c>
      <c r="J102" s="34">
        <v>711.04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1136645</v>
      </c>
      <c r="C103" s="25">
        <v>81203</v>
      </c>
      <c r="D103" s="26" t="s">
        <v>167</v>
      </c>
      <c r="E103" s="23" t="s">
        <v>36</v>
      </c>
      <c r="F103" s="37">
        <v>588</v>
      </c>
      <c r="G103" s="32" t="s">
        <v>32</v>
      </c>
      <c r="H103" s="27" t="s">
        <v>54</v>
      </c>
      <c r="I103" s="34">
        <v>20.83</v>
      </c>
      <c r="J103" s="34">
        <v>12248.04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1136649</v>
      </c>
      <c r="C104" s="25">
        <v>80912</v>
      </c>
      <c r="D104" s="26" t="s">
        <v>168</v>
      </c>
      <c r="E104" s="23" t="s">
        <v>36</v>
      </c>
      <c r="F104" s="37">
        <v>168</v>
      </c>
      <c r="G104" s="32" t="s">
        <v>32</v>
      </c>
      <c r="H104" s="27" t="s">
        <v>54</v>
      </c>
      <c r="I104" s="34">
        <v>12.5</v>
      </c>
      <c r="J104" s="34">
        <v>2100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1141625</v>
      </c>
      <c r="C105" s="25">
        <v>80017</v>
      </c>
      <c r="D105" s="26" t="s">
        <v>169</v>
      </c>
      <c r="E105" s="23" t="s">
        <v>30</v>
      </c>
      <c r="F105" s="37">
        <v>1.905</v>
      </c>
      <c r="G105" s="32" t="s">
        <v>32</v>
      </c>
      <c r="H105" s="27" t="s">
        <v>31</v>
      </c>
      <c r="I105" s="34">
        <v>14538.89</v>
      </c>
      <c r="J105" s="34">
        <v>27696.59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1160780</v>
      </c>
      <c r="C106" s="25">
        <v>94833</v>
      </c>
      <c r="D106" s="26" t="s">
        <v>170</v>
      </c>
      <c r="E106" s="23" t="s">
        <v>36</v>
      </c>
      <c r="F106" s="37">
        <v>1</v>
      </c>
      <c r="G106" s="32" t="s">
        <v>32</v>
      </c>
      <c r="H106" s="27" t="s">
        <v>54</v>
      </c>
      <c r="I106" s="34">
        <v>252.08</v>
      </c>
      <c r="J106" s="34">
        <v>252.08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1227511</v>
      </c>
      <c r="C107" s="25">
        <v>84352</v>
      </c>
      <c r="D107" s="26" t="s">
        <v>171</v>
      </c>
      <c r="E107" s="23" t="s">
        <v>44</v>
      </c>
      <c r="F107" s="37">
        <v>0.881</v>
      </c>
      <c r="G107" s="32" t="s">
        <v>32</v>
      </c>
      <c r="H107" s="27" t="s">
        <v>31</v>
      </c>
      <c r="I107" s="34">
        <v>286.81</v>
      </c>
      <c r="J107" s="34">
        <v>252.68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1227511</v>
      </c>
      <c r="C108" s="25">
        <v>84352</v>
      </c>
      <c r="D108" s="26" t="s">
        <v>171</v>
      </c>
      <c r="E108" s="23" t="s">
        <v>44</v>
      </c>
      <c r="F108" s="37">
        <v>14.109</v>
      </c>
      <c r="G108" s="32" t="s">
        <v>32</v>
      </c>
      <c r="H108" s="27" t="s">
        <v>31</v>
      </c>
      <c r="I108" s="34">
        <v>286.81</v>
      </c>
      <c r="J108" s="34">
        <v>4046.6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1235511</v>
      </c>
      <c r="C109" s="25">
        <v>83843</v>
      </c>
      <c r="D109" s="26" t="s">
        <v>172</v>
      </c>
      <c r="E109" s="23" t="s">
        <v>44</v>
      </c>
      <c r="F109" s="37">
        <v>7.2</v>
      </c>
      <c r="G109" s="32" t="s">
        <v>32</v>
      </c>
      <c r="H109" s="27" t="s">
        <v>31</v>
      </c>
      <c r="I109" s="34">
        <v>350.69</v>
      </c>
      <c r="J109" s="34">
        <v>2524.97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1235448</v>
      </c>
      <c r="C110" s="25">
        <v>82922</v>
      </c>
      <c r="D110" s="26" t="s">
        <v>104</v>
      </c>
      <c r="E110" s="23" t="s">
        <v>44</v>
      </c>
      <c r="F110" s="37">
        <v>0.7</v>
      </c>
      <c r="G110" s="32" t="s">
        <v>32</v>
      </c>
      <c r="H110" s="27" t="s">
        <v>31</v>
      </c>
      <c r="I110" s="34">
        <v>858.33</v>
      </c>
      <c r="J110" s="34">
        <v>600.83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1235513</v>
      </c>
      <c r="C111" s="25">
        <v>83842</v>
      </c>
      <c r="D111" s="26" t="s">
        <v>173</v>
      </c>
      <c r="E111" s="23" t="s">
        <v>44</v>
      </c>
      <c r="F111" s="37">
        <v>5.1</v>
      </c>
      <c r="G111" s="32" t="s">
        <v>32</v>
      </c>
      <c r="H111" s="27" t="s">
        <v>31</v>
      </c>
      <c r="I111" s="34">
        <v>350.69</v>
      </c>
      <c r="J111" s="34">
        <v>1788.52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1235448</v>
      </c>
      <c r="C112" s="25">
        <v>82922</v>
      </c>
      <c r="D112" s="26" t="s">
        <v>104</v>
      </c>
      <c r="E112" s="23" t="s">
        <v>44</v>
      </c>
      <c r="F112" s="37">
        <v>40.8</v>
      </c>
      <c r="G112" s="32" t="s">
        <v>32</v>
      </c>
      <c r="H112" s="27" t="s">
        <v>31</v>
      </c>
      <c r="I112" s="34">
        <v>497.23</v>
      </c>
      <c r="J112" s="34">
        <v>20286.98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1235448</v>
      </c>
      <c r="C113" s="25">
        <v>82922</v>
      </c>
      <c r="D113" s="26" t="s">
        <v>104</v>
      </c>
      <c r="E113" s="23" t="s">
        <v>44</v>
      </c>
      <c r="F113" s="37">
        <v>47.3</v>
      </c>
      <c r="G113" s="32" t="s">
        <v>32</v>
      </c>
      <c r="H113" s="27" t="s">
        <v>31</v>
      </c>
      <c r="I113" s="34">
        <v>859.73</v>
      </c>
      <c r="J113" s="34">
        <v>40665.23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1681713</v>
      </c>
      <c r="C114" s="25">
        <v>93664</v>
      </c>
      <c r="D114" s="26" t="s">
        <v>174</v>
      </c>
      <c r="E114" s="23" t="s">
        <v>36</v>
      </c>
      <c r="F114" s="37">
        <v>55</v>
      </c>
      <c r="G114" s="32" t="s">
        <v>32</v>
      </c>
      <c r="H114" s="27" t="s">
        <v>54</v>
      </c>
      <c r="I114" s="34">
        <v>27.78</v>
      </c>
      <c r="J114" s="34">
        <v>1527.9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1659816</v>
      </c>
      <c r="C115" s="25">
        <v>84382</v>
      </c>
      <c r="D115" s="26" t="s">
        <v>175</v>
      </c>
      <c r="E115" s="23" t="s">
        <v>44</v>
      </c>
      <c r="F115" s="37">
        <v>16</v>
      </c>
      <c r="G115" s="32" t="s">
        <v>32</v>
      </c>
      <c r="H115" s="27" t="s">
        <v>31</v>
      </c>
      <c r="I115" s="34">
        <v>475</v>
      </c>
      <c r="J115" s="34">
        <v>7600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1659816</v>
      </c>
      <c r="C116" s="25">
        <v>84382</v>
      </c>
      <c r="D116" s="26" t="s">
        <v>175</v>
      </c>
      <c r="E116" s="23" t="s">
        <v>44</v>
      </c>
      <c r="F116" s="37">
        <v>120</v>
      </c>
      <c r="G116" s="32" t="s">
        <v>32</v>
      </c>
      <c r="H116" s="27" t="s">
        <v>31</v>
      </c>
      <c r="I116" s="34">
        <v>475</v>
      </c>
      <c r="J116" s="34">
        <v>57000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1045106</v>
      </c>
      <c r="C117" s="25">
        <v>82364</v>
      </c>
      <c r="D117" s="26" t="s">
        <v>176</v>
      </c>
      <c r="E117" s="23" t="s">
        <v>36</v>
      </c>
      <c r="F117" s="37">
        <v>107</v>
      </c>
      <c r="G117" s="32" t="s">
        <v>32</v>
      </c>
      <c r="H117" s="27" t="s">
        <v>54</v>
      </c>
      <c r="I117" s="34">
        <v>373.61</v>
      </c>
      <c r="J117" s="34">
        <v>39976.27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1045107</v>
      </c>
      <c r="C118" s="25">
        <v>80992</v>
      </c>
      <c r="D118" s="26" t="s">
        <v>177</v>
      </c>
      <c r="E118" s="23" t="s">
        <v>36</v>
      </c>
      <c r="F118" s="37">
        <v>908</v>
      </c>
      <c r="G118" s="32" t="s">
        <v>32</v>
      </c>
      <c r="H118" s="27" t="s">
        <v>54</v>
      </c>
      <c r="I118" s="34">
        <v>108.33</v>
      </c>
      <c r="J118" s="34">
        <v>98363.64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1274840</v>
      </c>
      <c r="C119" s="25">
        <v>1274840</v>
      </c>
      <c r="D119" s="26" t="s">
        <v>178</v>
      </c>
      <c r="E119" s="23" t="s">
        <v>44</v>
      </c>
      <c r="F119" s="37">
        <v>5</v>
      </c>
      <c r="G119" s="32" t="s">
        <v>32</v>
      </c>
      <c r="H119" s="27" t="s">
        <v>31</v>
      </c>
      <c r="I119" s="34">
        <v>2191.67</v>
      </c>
      <c r="J119" s="34">
        <v>10958.35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1174105</v>
      </c>
      <c r="C120" s="25" t="s">
        <v>88</v>
      </c>
      <c r="D120" s="26" t="s">
        <v>89</v>
      </c>
      <c r="E120" s="23" t="s">
        <v>44</v>
      </c>
      <c r="F120" s="37">
        <v>60</v>
      </c>
      <c r="G120" s="32" t="s">
        <v>32</v>
      </c>
      <c r="H120" s="27" t="s">
        <v>31</v>
      </c>
      <c r="I120" s="34">
        <v>22.92</v>
      </c>
      <c r="J120" s="34">
        <v>1375.2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1143646</v>
      </c>
      <c r="C121" s="25">
        <v>82152</v>
      </c>
      <c r="D121" s="26" t="s">
        <v>179</v>
      </c>
      <c r="E121" s="23" t="s">
        <v>30</v>
      </c>
      <c r="F121" s="37">
        <v>0.189</v>
      </c>
      <c r="G121" s="32" t="s">
        <v>32</v>
      </c>
      <c r="H121" s="27" t="s">
        <v>31</v>
      </c>
      <c r="I121" s="34">
        <v>185223.61</v>
      </c>
      <c r="J121" s="34">
        <v>35007.26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1659816</v>
      </c>
      <c r="C122" s="25">
        <v>84382</v>
      </c>
      <c r="D122" s="26" t="s">
        <v>175</v>
      </c>
      <c r="E122" s="23" t="s">
        <v>44</v>
      </c>
      <c r="F122" s="37">
        <v>10.2</v>
      </c>
      <c r="G122" s="32" t="s">
        <v>32</v>
      </c>
      <c r="H122" s="27" t="s">
        <v>31</v>
      </c>
      <c r="I122" s="34">
        <v>475</v>
      </c>
      <c r="J122" s="34">
        <v>4845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1657065</v>
      </c>
      <c r="C123" s="25" t="s">
        <v>76</v>
      </c>
      <c r="D123" s="26" t="s">
        <v>77</v>
      </c>
      <c r="E123" s="23" t="s">
        <v>44</v>
      </c>
      <c r="F123" s="37">
        <v>3.6</v>
      </c>
      <c r="G123" s="32" t="s">
        <v>32</v>
      </c>
      <c r="H123" s="27" t="s">
        <v>31</v>
      </c>
      <c r="I123" s="34">
        <v>634.03</v>
      </c>
      <c r="J123" s="34">
        <v>2282.51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1536259</v>
      </c>
      <c r="C124" s="25">
        <v>1536259</v>
      </c>
      <c r="D124" s="26" t="s">
        <v>180</v>
      </c>
      <c r="E124" s="23" t="s">
        <v>36</v>
      </c>
      <c r="F124" s="37">
        <v>90</v>
      </c>
      <c r="G124" s="32" t="s">
        <v>32</v>
      </c>
      <c r="H124" s="27" t="s">
        <v>54</v>
      </c>
      <c r="I124" s="34">
        <v>585.42</v>
      </c>
      <c r="J124" s="34">
        <v>52687.8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1079724</v>
      </c>
      <c r="C125" s="25">
        <v>81435</v>
      </c>
      <c r="D125" s="26" t="s">
        <v>155</v>
      </c>
      <c r="E125" s="23" t="s">
        <v>36</v>
      </c>
      <c r="F125" s="37">
        <v>499</v>
      </c>
      <c r="G125" s="32" t="s">
        <v>32</v>
      </c>
      <c r="H125" s="27" t="s">
        <v>31</v>
      </c>
      <c r="I125" s="34">
        <v>5.56</v>
      </c>
      <c r="J125" s="34">
        <v>2774.44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1258357</v>
      </c>
      <c r="C126" s="25">
        <v>84649</v>
      </c>
      <c r="D126" s="26" t="s">
        <v>181</v>
      </c>
      <c r="E126" s="23" t="s">
        <v>44</v>
      </c>
      <c r="F126" s="37">
        <v>4.3</v>
      </c>
      <c r="G126" s="32" t="s">
        <v>32</v>
      </c>
      <c r="H126" s="27" t="s">
        <v>31</v>
      </c>
      <c r="I126" s="34">
        <v>30.56</v>
      </c>
      <c r="J126" s="34">
        <v>131.41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1816500</v>
      </c>
      <c r="C127" s="25">
        <v>1816500</v>
      </c>
      <c r="D127" s="26" t="s">
        <v>182</v>
      </c>
      <c r="E127" s="23" t="s">
        <v>30</v>
      </c>
      <c r="F127" s="37">
        <v>0.15</v>
      </c>
      <c r="G127" s="32" t="s">
        <v>32</v>
      </c>
      <c r="H127" s="27" t="s">
        <v>31</v>
      </c>
      <c r="I127" s="34">
        <v>17515.28</v>
      </c>
      <c r="J127" s="34">
        <v>2627.29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1009375</v>
      </c>
      <c r="C128" s="25">
        <v>82885</v>
      </c>
      <c r="D128" s="26" t="s">
        <v>183</v>
      </c>
      <c r="E128" s="23" t="s">
        <v>44</v>
      </c>
      <c r="F128" s="37">
        <v>26.5</v>
      </c>
      <c r="G128" s="32" t="s">
        <v>32</v>
      </c>
      <c r="H128" s="27" t="s">
        <v>31</v>
      </c>
      <c r="I128" s="34">
        <v>53.48</v>
      </c>
      <c r="J128" s="34">
        <v>1417.22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1110227</v>
      </c>
      <c r="C129" s="25">
        <v>1110227</v>
      </c>
      <c r="D129" s="26" t="s">
        <v>184</v>
      </c>
      <c r="E129" s="23" t="s">
        <v>44</v>
      </c>
      <c r="F129" s="37">
        <v>50</v>
      </c>
      <c r="G129" s="32" t="s">
        <v>32</v>
      </c>
      <c r="H129" s="27" t="s">
        <v>54</v>
      </c>
      <c r="I129" s="34">
        <v>127.08</v>
      </c>
      <c r="J129" s="34">
        <v>6354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1224106</v>
      </c>
      <c r="C130" s="25">
        <v>1224106</v>
      </c>
      <c r="D130" s="26" t="s">
        <v>185</v>
      </c>
      <c r="E130" s="23" t="s">
        <v>36</v>
      </c>
      <c r="F130" s="37">
        <v>10</v>
      </c>
      <c r="G130" s="32" t="s">
        <v>32</v>
      </c>
      <c r="H130" s="27" t="s">
        <v>54</v>
      </c>
      <c r="I130" s="34">
        <v>38.19</v>
      </c>
      <c r="J130" s="34">
        <v>381.9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1901762</v>
      </c>
      <c r="C131" s="25">
        <v>1901762</v>
      </c>
      <c r="D131" s="26" t="s">
        <v>186</v>
      </c>
      <c r="E131" s="23" t="s">
        <v>44</v>
      </c>
      <c r="F131" s="37">
        <v>34</v>
      </c>
      <c r="G131" s="32" t="s">
        <v>32</v>
      </c>
      <c r="H131" s="27" t="s">
        <v>54</v>
      </c>
      <c r="I131" s="34">
        <v>120.14</v>
      </c>
      <c r="J131" s="34">
        <v>4084.76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1356551</v>
      </c>
      <c r="C132" s="25">
        <v>94844</v>
      </c>
      <c r="D132" s="26" t="s">
        <v>53</v>
      </c>
      <c r="E132" s="23" t="s">
        <v>36</v>
      </c>
      <c r="F132" s="37">
        <v>2</v>
      </c>
      <c r="G132" s="32" t="s">
        <v>32</v>
      </c>
      <c r="H132" s="27" t="s">
        <v>54</v>
      </c>
      <c r="I132" s="34">
        <v>216.67</v>
      </c>
      <c r="J132" s="34">
        <v>433.34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1106214</v>
      </c>
      <c r="C133" s="25">
        <v>1106214</v>
      </c>
      <c r="D133" s="26" t="s">
        <v>187</v>
      </c>
      <c r="E133" s="23" t="s">
        <v>44</v>
      </c>
      <c r="F133" s="37">
        <v>1.2</v>
      </c>
      <c r="G133" s="32" t="s">
        <v>32</v>
      </c>
      <c r="H133" s="27" t="s">
        <v>31</v>
      </c>
      <c r="I133" s="34">
        <v>155.56</v>
      </c>
      <c r="J133" s="34">
        <v>186.67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1106214</v>
      </c>
      <c r="C134" s="25">
        <v>1106214</v>
      </c>
      <c r="D134" s="26" t="s">
        <v>187</v>
      </c>
      <c r="E134" s="23" t="s">
        <v>44</v>
      </c>
      <c r="F134" s="37">
        <v>2.8</v>
      </c>
      <c r="G134" s="32" t="s">
        <v>32</v>
      </c>
      <c r="H134" s="27" t="s">
        <v>31</v>
      </c>
      <c r="I134" s="34">
        <v>159.03</v>
      </c>
      <c r="J134" s="34">
        <v>445.28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1114890</v>
      </c>
      <c r="C135" s="25">
        <v>81609</v>
      </c>
      <c r="D135" s="26" t="s">
        <v>188</v>
      </c>
      <c r="E135" s="23" t="s">
        <v>30</v>
      </c>
      <c r="F135" s="37">
        <v>0.04</v>
      </c>
      <c r="G135" s="32" t="s">
        <v>32</v>
      </c>
      <c r="H135" s="27" t="s">
        <v>31</v>
      </c>
      <c r="I135" s="34">
        <v>13006.25</v>
      </c>
      <c r="J135" s="34">
        <v>520.25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1851200</v>
      </c>
      <c r="C136" s="25">
        <v>1851200</v>
      </c>
      <c r="D136" s="26" t="s">
        <v>189</v>
      </c>
      <c r="E136" s="23" t="s">
        <v>36</v>
      </c>
      <c r="F136" s="37">
        <v>56</v>
      </c>
      <c r="G136" s="32" t="s">
        <v>32</v>
      </c>
      <c r="H136" s="27" t="s">
        <v>54</v>
      </c>
      <c r="I136" s="34">
        <v>659.03</v>
      </c>
      <c r="J136" s="34">
        <v>36905.68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1008281</v>
      </c>
      <c r="C137" s="25">
        <v>84065</v>
      </c>
      <c r="D137" s="26" t="s">
        <v>65</v>
      </c>
      <c r="E137" s="23" t="s">
        <v>44</v>
      </c>
      <c r="F137" s="37">
        <v>60</v>
      </c>
      <c r="G137" s="32" t="s">
        <v>32</v>
      </c>
      <c r="H137" s="27" t="s">
        <v>31</v>
      </c>
      <c r="I137" s="34">
        <v>30.56</v>
      </c>
      <c r="J137" s="34">
        <v>1833.6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1165362</v>
      </c>
      <c r="C138" s="25">
        <v>83357</v>
      </c>
      <c r="D138" s="26" t="s">
        <v>190</v>
      </c>
      <c r="E138" s="23" t="s">
        <v>44</v>
      </c>
      <c r="F138" s="37">
        <v>0.8</v>
      </c>
      <c r="G138" s="32" t="s">
        <v>32</v>
      </c>
      <c r="H138" s="27" t="s">
        <v>31</v>
      </c>
      <c r="I138" s="34">
        <v>29.86</v>
      </c>
      <c r="J138" s="34">
        <v>23.89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1258357</v>
      </c>
      <c r="C139" s="25">
        <v>84649</v>
      </c>
      <c r="D139" s="26" t="s">
        <v>181</v>
      </c>
      <c r="E139" s="23" t="s">
        <v>44</v>
      </c>
      <c r="F139" s="37">
        <v>0.094</v>
      </c>
      <c r="G139" s="32" t="s">
        <v>32</v>
      </c>
      <c r="H139" s="27" t="s">
        <v>31</v>
      </c>
      <c r="I139" s="34">
        <v>30.56</v>
      </c>
      <c r="J139" s="34">
        <v>2.87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1405405</v>
      </c>
      <c r="C140" s="25" t="s">
        <v>191</v>
      </c>
      <c r="D140" s="26" t="s">
        <v>192</v>
      </c>
      <c r="E140" s="23" t="s">
        <v>36</v>
      </c>
      <c r="F140" s="37">
        <v>58</v>
      </c>
      <c r="G140" s="32" t="s">
        <v>32</v>
      </c>
      <c r="H140" s="27" t="s">
        <v>54</v>
      </c>
      <c r="I140" s="34">
        <v>100</v>
      </c>
      <c r="J140" s="34">
        <v>5800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1005170</v>
      </c>
      <c r="C141" s="25" t="s">
        <v>193</v>
      </c>
      <c r="D141" s="26" t="s">
        <v>194</v>
      </c>
      <c r="E141" s="23" t="s">
        <v>36</v>
      </c>
      <c r="F141" s="37">
        <v>100</v>
      </c>
      <c r="G141" s="32" t="s">
        <v>32</v>
      </c>
      <c r="H141" s="27" t="s">
        <v>54</v>
      </c>
      <c r="I141" s="34">
        <v>0.69</v>
      </c>
      <c r="J141" s="34">
        <v>69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1368635</v>
      </c>
      <c r="C142" s="25" t="s">
        <v>195</v>
      </c>
      <c r="D142" s="26" t="s">
        <v>196</v>
      </c>
      <c r="E142" s="23" t="s">
        <v>36</v>
      </c>
      <c r="F142" s="37">
        <v>2</v>
      </c>
      <c r="G142" s="32" t="s">
        <v>32</v>
      </c>
      <c r="H142" s="27" t="s">
        <v>54</v>
      </c>
      <c r="I142" s="34">
        <v>290.28</v>
      </c>
      <c r="J142" s="34">
        <v>580.56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1328900</v>
      </c>
      <c r="C143" s="25" t="s">
        <v>197</v>
      </c>
      <c r="D143" s="26" t="s">
        <v>198</v>
      </c>
      <c r="E143" s="23" t="s">
        <v>36</v>
      </c>
      <c r="F143" s="37">
        <v>152</v>
      </c>
      <c r="G143" s="32" t="s">
        <v>32</v>
      </c>
      <c r="H143" s="27" t="s">
        <v>31</v>
      </c>
      <c r="I143" s="34">
        <v>11.81</v>
      </c>
      <c r="J143" s="34">
        <v>1795.12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1067257</v>
      </c>
      <c r="C144" s="25" t="s">
        <v>199</v>
      </c>
      <c r="D144" s="26" t="s">
        <v>200</v>
      </c>
      <c r="E144" s="23" t="s">
        <v>30</v>
      </c>
      <c r="F144" s="37">
        <v>0.07</v>
      </c>
      <c r="G144" s="32" t="s">
        <v>32</v>
      </c>
      <c r="H144" s="27" t="s">
        <v>31</v>
      </c>
      <c r="I144" s="34">
        <v>14989.58</v>
      </c>
      <c r="J144" s="34">
        <v>1049.27</v>
      </c>
      <c r="K144" s="38"/>
      <c r="L144" s="33"/>
      <c r="M144" s="20"/>
      <c r="N144" s="9"/>
    </row>
    <row r="145" spans="1:14" s="4" customFormat="1" ht="16.5" customHeight="1">
      <c r="A145" s="63" t="s">
        <v>2</v>
      </c>
      <c r="B145" s="64"/>
      <c r="C145" s="64"/>
      <c r="D145" s="64"/>
      <c r="E145" s="64"/>
      <c r="F145" s="64"/>
      <c r="G145" s="64"/>
      <c r="H145" s="64"/>
      <c r="I145" s="65"/>
      <c r="J145" s="28">
        <f>SUM(J8:J144)</f>
        <v>1941342.1700000006</v>
      </c>
      <c r="K145" s="30"/>
      <c r="L145" s="30"/>
      <c r="M145" s="30"/>
      <c r="N145" s="15" t="s">
        <v>16</v>
      </c>
    </row>
    <row r="146" spans="1:14" ht="25.5" customHeight="1">
      <c r="A146" s="47" t="s">
        <v>15</v>
      </c>
      <c r="B146" s="48"/>
      <c r="C146" s="48"/>
      <c r="D146" s="48"/>
      <c r="E146" s="48"/>
      <c r="F146" s="48"/>
      <c r="G146" s="48"/>
      <c r="H146" s="48"/>
      <c r="I146" s="21"/>
      <c r="J146" s="36">
        <f>ROUND(J145*1.2,2)</f>
        <v>2329610.6</v>
      </c>
      <c r="K146" s="39"/>
      <c r="L146" s="31"/>
      <c r="M146" s="31"/>
      <c r="N146" s="14" t="s">
        <v>26</v>
      </c>
    </row>
    <row r="147" spans="1:14" s="7" customFormat="1" ht="32.25" customHeight="1">
      <c r="A147" s="61" t="s">
        <v>1</v>
      </c>
      <c r="B147" s="61"/>
      <c r="C147" s="61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ht="15.75" customHeight="1">
      <c r="A148" s="41" t="s">
        <v>6</v>
      </c>
      <c r="B148" s="41"/>
      <c r="C148" s="41"/>
      <c r="D148" s="41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ht="15.75" customHeight="1">
      <c r="A149" s="41" t="s">
        <v>7</v>
      </c>
      <c r="B149" s="41"/>
      <c r="C149" s="41"/>
      <c r="D149" s="41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5.75" customHeight="1">
      <c r="A150" s="41" t="s">
        <v>28</v>
      </c>
      <c r="B150" s="41"/>
      <c r="C150" s="41"/>
      <c r="D150" s="41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5" ht="60" customHeight="1">
      <c r="A151" s="41" t="s">
        <v>8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16"/>
    </row>
    <row r="152" spans="1:13" ht="28.5" customHeight="1">
      <c r="A152" s="60" t="s">
        <v>17</v>
      </c>
      <c r="B152" s="60"/>
      <c r="C152" s="60"/>
      <c r="D152" s="60"/>
      <c r="E152" s="60"/>
      <c r="F152" s="17"/>
      <c r="G152" s="18"/>
      <c r="H152" s="18"/>
      <c r="I152" s="19"/>
      <c r="J152" s="19"/>
      <c r="K152" s="19"/>
      <c r="L152" s="19"/>
      <c r="M152" s="19"/>
    </row>
    <row r="153" spans="1:13" ht="28.5" customHeight="1">
      <c r="A153" s="57" t="s">
        <v>18</v>
      </c>
      <c r="B153" s="57" t="s">
        <v>19</v>
      </c>
      <c r="C153" s="57"/>
      <c r="D153" s="57"/>
      <c r="E153" s="57"/>
      <c r="F153" s="58" t="s">
        <v>20</v>
      </c>
      <c r="G153" s="58"/>
      <c r="H153" s="58"/>
      <c r="I153" s="19"/>
      <c r="J153" s="19"/>
      <c r="K153" s="19"/>
      <c r="L153" s="19"/>
      <c r="M153" s="19"/>
    </row>
    <row r="154" spans="4:14" ht="15">
      <c r="D154" s="3"/>
      <c r="E154" s="6"/>
      <c r="F154" s="3"/>
      <c r="G154" s="3"/>
      <c r="H154" s="3"/>
      <c r="I154" s="3"/>
      <c r="J154" s="3"/>
      <c r="K154" s="3"/>
      <c r="L154" s="3"/>
      <c r="M154" s="3"/>
      <c r="N154" s="7"/>
    </row>
  </sheetData>
  <sheetProtection/>
  <autoFilter ref="A7:N153"/>
  <mergeCells count="26">
    <mergeCell ref="A153:E153"/>
    <mergeCell ref="F153:H153"/>
    <mergeCell ref="F5:F6"/>
    <mergeCell ref="G5:H5"/>
    <mergeCell ref="C5:C6"/>
    <mergeCell ref="A152:E152"/>
    <mergeCell ref="A151:N151"/>
    <mergeCell ref="A147:C147"/>
    <mergeCell ref="N4:N6"/>
    <mergeCell ref="A145:I145"/>
    <mergeCell ref="A2:N2"/>
    <mergeCell ref="L4:L6"/>
    <mergeCell ref="D5:D6"/>
    <mergeCell ref="A4:A6"/>
    <mergeCell ref="I4:I6"/>
    <mergeCell ref="K4:K6"/>
    <mergeCell ref="A1:N1"/>
    <mergeCell ref="A149:D149"/>
    <mergeCell ref="A150:D150"/>
    <mergeCell ref="A148:D148"/>
    <mergeCell ref="B5:B6"/>
    <mergeCell ref="J4:J6"/>
    <mergeCell ref="B4:H4"/>
    <mergeCell ref="M4:M6"/>
    <mergeCell ref="E5:E6"/>
    <mergeCell ref="A146:H146"/>
  </mergeCells>
  <dataValidations count="1">
    <dataValidation operator="lessThanOrEqual" allowBlank="1" showInputMessage="1" showErrorMessage="1" sqref="B8:B14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2023-05-26T12:11:30Z</dcterms:modified>
  <cp:category/>
  <cp:version/>
  <cp:contentType/>
  <cp:contentStatus/>
</cp:coreProperties>
</file>