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<sst xmlns="http://schemas.openxmlformats.org/spreadsheetml/2006/main" count="112" uniqueCount="58">
  <si>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</si>
  <si>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</si>
  <si>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</si>
  <si>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</si>
  <si>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</si>
  <si>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</si>
  <si>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</si>
  <si>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</si>
  <si>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</si>
  <si>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</si>
  <si>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</si>
  <si>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</si>
  <si>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</si>
  <si>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</si>
  <si>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</si>
  <si>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</si>
  <si>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</si>
  <si>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</si>
  <si>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</si>
  <si>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</si>
  <si>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</si>
  <si>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</si>
  <si>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</si>
  <si>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</si>
  <si>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</si>
  <si>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</si>
  <si>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</si>
  <si>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</si>
  <si>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</si>
  <si>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</si>
  <si>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</si>
  <si>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</si>
  <si>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2023-05-38 Запчасти и компл. к печам</t>
  </si>
  <si>
    <t>072532</t>
  </si>
  <si>
    <t>Держатель трубных подвесок №2</t>
  </si>
  <si>
    <t>ШТ</t>
  </si>
  <si>
    <t>ЦентрСклад 36</t>
  </si>
  <si>
    <t>3700515</t>
  </si>
  <si>
    <t>Комплект матер. для футеровки печи</t>
  </si>
  <si>
    <t>КМП</t>
  </si>
  <si>
    <t>020030</t>
  </si>
  <si>
    <t>Отвод 180-219х12-225-15Х5М</t>
  </si>
  <si>
    <t>017480</t>
  </si>
  <si>
    <t>Отвод 180-159х12 ст.20 МРЦ 280-10,0</t>
  </si>
  <si>
    <t>Держатель трубных подвесок №1</t>
  </si>
  <si>
    <t>Гляделка печи реакционной ВА-321 57344/1</t>
  </si>
  <si>
    <t>Гляделка печи пиролиза Р 9216.00.00СБ</t>
  </si>
  <si>
    <t>Труба конвекционная 102х5,5мм</t>
  </si>
  <si>
    <t>ПМ</t>
  </si>
  <si>
    <t>Труба конвекционная 89х5,6мм</t>
  </si>
  <si>
    <t>Труба конвекционная 72х5,5мм</t>
  </si>
  <si>
    <t>Труба конвекционная 114х8,7мм</t>
  </si>
  <si>
    <t>Труба оребренная 114х8,8мм</t>
  </si>
  <si>
    <t>Подвеска на 2 трубы П-2-152</t>
  </si>
  <si>
    <t>Подвеска на 3 трубы Д-200</t>
  </si>
  <si>
    <t>Подвеска на 2 трубы Д-200</t>
  </si>
  <si>
    <t>Подвеска чугунная 6ГЛ 104370</t>
  </si>
  <si>
    <t>Кронштейн В-2 104354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</si>
</sst>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A27" sqref="A2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1270022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36</v>
      </c>
      <c r="I8" s="34">
        <v>154461.81</v>
      </c>
      <c r="J8" s="34">
        <v>154461.81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1270022</v>
      </c>
      <c r="C9" s="25" t="s">
        <v>33</v>
      </c>
      <c r="D9" s="26" t="s">
        <v>34</v>
      </c>
      <c r="E9" s="23" t="s">
        <v>35</v>
      </c>
      <c r="F9" s="37">
        <v>2</v>
      </c>
      <c r="G9" s="32" t="s">
        <v>31</v>
      </c>
      <c r="H9" s="27" t="s">
        <v>36</v>
      </c>
      <c r="I9" s="34">
        <v>34426.39</v>
      </c>
      <c r="J9" s="34">
        <v>68852.78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20012014</v>
      </c>
      <c r="C10" s="25" t="s">
        <v>37</v>
      </c>
      <c r="D10" s="26" t="s">
        <v>38</v>
      </c>
      <c r="E10" s="23" t="s">
        <v>39</v>
      </c>
      <c r="F10" s="37">
        <v>3</v>
      </c>
      <c r="G10" s="32" t="s">
        <v>31</v>
      </c>
      <c r="H10" s="27" t="s">
        <v>36</v>
      </c>
      <c r="I10" s="34">
        <v>19751.39</v>
      </c>
      <c r="J10" s="34">
        <v>59254.17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1768992</v>
      </c>
      <c r="C11" s="25" t="s">
        <v>40</v>
      </c>
      <c r="D11" s="26" t="s">
        <v>41</v>
      </c>
      <c r="E11" s="23" t="s">
        <v>35</v>
      </c>
      <c r="F11" s="37">
        <v>6</v>
      </c>
      <c r="G11" s="32" t="s">
        <v>31</v>
      </c>
      <c r="H11" s="27" t="s">
        <v>30</v>
      </c>
      <c r="I11" s="34">
        <v>40904.86</v>
      </c>
      <c r="J11" s="34">
        <v>245429.16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1469247</v>
      </c>
      <c r="C12" s="25" t="s">
        <v>42</v>
      </c>
      <c r="D12" s="26" t="s">
        <v>43</v>
      </c>
      <c r="E12" s="23" t="s">
        <v>35</v>
      </c>
      <c r="F12" s="37">
        <v>18</v>
      </c>
      <c r="G12" s="32" t="s">
        <v>31</v>
      </c>
      <c r="H12" s="27" t="s">
        <v>30</v>
      </c>
      <c r="I12" s="34">
        <v>8317.36</v>
      </c>
      <c r="J12" s="34">
        <v>149712.48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1270007</v>
      </c>
      <c r="C13" s="25">
        <v>72534</v>
      </c>
      <c r="D13" s="26" t="s">
        <v>44</v>
      </c>
      <c r="E13" s="23" t="s">
        <v>35</v>
      </c>
      <c r="F13" s="37">
        <v>5</v>
      </c>
      <c r="G13" s="32" t="s">
        <v>31</v>
      </c>
      <c r="H13" s="27" t="s">
        <v>36</v>
      </c>
      <c r="I13" s="34">
        <v>12436.81</v>
      </c>
      <c r="J13" s="34">
        <v>62184.05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1270007</v>
      </c>
      <c r="C14" s="25">
        <v>72534</v>
      </c>
      <c r="D14" s="26" t="s">
        <v>44</v>
      </c>
      <c r="E14" s="23" t="s">
        <v>35</v>
      </c>
      <c r="F14" s="37">
        <v>3</v>
      </c>
      <c r="G14" s="32" t="s">
        <v>31</v>
      </c>
      <c r="H14" s="27" t="s">
        <v>36</v>
      </c>
      <c r="I14" s="34">
        <v>14846.53</v>
      </c>
      <c r="J14" s="34">
        <v>44539.59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1106360</v>
      </c>
      <c r="C15" s="25">
        <v>72507</v>
      </c>
      <c r="D15" s="26" t="s">
        <v>45</v>
      </c>
      <c r="E15" s="23" t="s">
        <v>35</v>
      </c>
      <c r="F15" s="37">
        <v>4</v>
      </c>
      <c r="G15" s="32" t="s">
        <v>31</v>
      </c>
      <c r="H15" s="27" t="s">
        <v>36</v>
      </c>
      <c r="I15" s="34">
        <v>31609.03</v>
      </c>
      <c r="J15" s="34">
        <v>126436.12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1508197</v>
      </c>
      <c r="C16" s="25">
        <v>72508</v>
      </c>
      <c r="D16" s="26" t="s">
        <v>46</v>
      </c>
      <c r="E16" s="23" t="s">
        <v>35</v>
      </c>
      <c r="F16" s="37">
        <v>3</v>
      </c>
      <c r="G16" s="32" t="s">
        <v>31</v>
      </c>
      <c r="H16" s="27" t="s">
        <v>36</v>
      </c>
      <c r="I16" s="34">
        <v>31609.03</v>
      </c>
      <c r="J16" s="34">
        <v>94827.09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20019853</v>
      </c>
      <c r="C17" s="25">
        <v>3291</v>
      </c>
      <c r="D17" s="26" t="s">
        <v>47</v>
      </c>
      <c r="E17" s="23" t="s">
        <v>48</v>
      </c>
      <c r="F17" s="37">
        <v>840</v>
      </c>
      <c r="G17" s="32" t="s">
        <v>31</v>
      </c>
      <c r="H17" s="27" t="s">
        <v>36</v>
      </c>
      <c r="I17" s="34">
        <v>75.69</v>
      </c>
      <c r="J17" s="34">
        <v>63579.6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20019852</v>
      </c>
      <c r="C18" s="25">
        <v>3290</v>
      </c>
      <c r="D18" s="26" t="s">
        <v>49</v>
      </c>
      <c r="E18" s="23" t="s">
        <v>48</v>
      </c>
      <c r="F18" s="37">
        <v>1880</v>
      </c>
      <c r="G18" s="32" t="s">
        <v>31</v>
      </c>
      <c r="H18" s="27" t="s">
        <v>36</v>
      </c>
      <c r="I18" s="34">
        <v>66.67</v>
      </c>
      <c r="J18" s="34">
        <v>125339.6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20019851</v>
      </c>
      <c r="C19" s="25">
        <v>3288</v>
      </c>
      <c r="D19" s="26" t="s">
        <v>50</v>
      </c>
      <c r="E19" s="23" t="s">
        <v>48</v>
      </c>
      <c r="F19" s="37">
        <v>1678</v>
      </c>
      <c r="G19" s="32" t="s">
        <v>31</v>
      </c>
      <c r="H19" s="27" t="s">
        <v>36</v>
      </c>
      <c r="I19" s="34">
        <v>52.78</v>
      </c>
      <c r="J19" s="34">
        <v>88564.84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20019854</v>
      </c>
      <c r="C20" s="25">
        <v>3292</v>
      </c>
      <c r="D20" s="26" t="s">
        <v>51</v>
      </c>
      <c r="E20" s="23" t="s">
        <v>48</v>
      </c>
      <c r="F20" s="37">
        <v>1145</v>
      </c>
      <c r="G20" s="32" t="s">
        <v>31</v>
      </c>
      <c r="H20" s="27" t="s">
        <v>36</v>
      </c>
      <c r="I20" s="34">
        <v>259.73</v>
      </c>
      <c r="J20" s="34">
        <v>297390.85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20019855</v>
      </c>
      <c r="C21" s="25">
        <v>3293</v>
      </c>
      <c r="D21" s="26" t="s">
        <v>52</v>
      </c>
      <c r="E21" s="23" t="s">
        <v>48</v>
      </c>
      <c r="F21" s="37">
        <v>6295</v>
      </c>
      <c r="G21" s="32" t="s">
        <v>31</v>
      </c>
      <c r="H21" s="27" t="s">
        <v>36</v>
      </c>
      <c r="I21" s="34">
        <v>201.39</v>
      </c>
      <c r="J21" s="34">
        <v>1267750.05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1660670</v>
      </c>
      <c r="C22" s="25">
        <v>1660670</v>
      </c>
      <c r="D22" s="26" t="s">
        <v>53</v>
      </c>
      <c r="E22" s="23" t="s">
        <v>35</v>
      </c>
      <c r="F22" s="37">
        <v>4</v>
      </c>
      <c r="G22" s="32" t="s">
        <v>31</v>
      </c>
      <c r="H22" s="27" t="s">
        <v>36</v>
      </c>
      <c r="I22" s="34">
        <v>8678.48</v>
      </c>
      <c r="J22" s="34">
        <v>34713.92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1270053</v>
      </c>
      <c r="C23" s="25">
        <v>1270053</v>
      </c>
      <c r="D23" s="26" t="s">
        <v>54</v>
      </c>
      <c r="E23" s="23" t="s">
        <v>35</v>
      </c>
      <c r="F23" s="37">
        <v>10</v>
      </c>
      <c r="G23" s="32" t="s">
        <v>31</v>
      </c>
      <c r="H23" s="27" t="s">
        <v>36</v>
      </c>
      <c r="I23" s="34">
        <v>10284.73</v>
      </c>
      <c r="J23" s="34">
        <v>102847.3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1270054</v>
      </c>
      <c r="C24" s="25">
        <v>1270054</v>
      </c>
      <c r="D24" s="26" t="s">
        <v>55</v>
      </c>
      <c r="E24" s="23" t="s">
        <v>35</v>
      </c>
      <c r="F24" s="37">
        <v>37</v>
      </c>
      <c r="G24" s="32" t="s">
        <v>31</v>
      </c>
      <c r="H24" s="27" t="s">
        <v>36</v>
      </c>
      <c r="I24" s="34">
        <v>7527.78</v>
      </c>
      <c r="J24" s="34">
        <v>278527.86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1179616</v>
      </c>
      <c r="C25" s="25">
        <v>72709</v>
      </c>
      <c r="D25" s="26" t="s">
        <v>56</v>
      </c>
      <c r="E25" s="23" t="s">
        <v>35</v>
      </c>
      <c r="F25" s="37">
        <v>4</v>
      </c>
      <c r="G25" s="32" t="s">
        <v>31</v>
      </c>
      <c r="H25" s="27" t="s">
        <v>36</v>
      </c>
      <c r="I25" s="34">
        <v>2044.44</v>
      </c>
      <c r="J25" s="34">
        <v>8177.76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1179613</v>
      </c>
      <c r="C26" s="25">
        <v>1179613</v>
      </c>
      <c r="D26" s="26" t="s">
        <v>57</v>
      </c>
      <c r="E26" s="23" t="s">
        <v>35</v>
      </c>
      <c r="F26" s="37">
        <v>5</v>
      </c>
      <c r="G26" s="32" t="s">
        <v>31</v>
      </c>
      <c r="H26" s="27" t="s">
        <v>36</v>
      </c>
      <c r="I26" s="34">
        <v>2695.14</v>
      </c>
      <c r="J26" s="34">
        <v>13475.7</v>
      </c>
      <c r="K26" s="38"/>
      <c r="L26" s="33"/>
      <c r="M26" s="20"/>
      <c r="N26" s="9"/>
    </row>
    <row r="27" spans="1:14" s="4" customFormat="1" ht="16.5" customHeight="1">
      <c r="A27" s="63" t="s">
        <v>2</v>
      </c>
      <c r="B27" s="64"/>
      <c r="C27" s="64"/>
      <c r="D27" s="64"/>
      <c r="E27" s="64"/>
      <c r="F27" s="64"/>
      <c r="G27" s="64"/>
      <c r="H27" s="64"/>
      <c r="I27" s="65"/>
      <c r="J27" s="28">
        <f>SUM(J8:J26)</f>
        <v>3286064.73</v>
      </c>
      <c r="K27" s="30"/>
      <c r="L27" s="30"/>
      <c r="M27" s="30"/>
      <c r="N27" s="15" t="s">
        <v>16</v>
      </c>
    </row>
    <row r="28" spans="1:14" ht="25.5" customHeight="1">
      <c r="A28" s="47" t="s">
        <v>15</v>
      </c>
      <c r="B28" s="48"/>
      <c r="C28" s="48"/>
      <c r="D28" s="48"/>
      <c r="E28" s="48"/>
      <c r="F28" s="48"/>
      <c r="G28" s="48"/>
      <c r="H28" s="48"/>
      <c r="I28" s="21"/>
      <c r="J28" s="36">
        <f>ROUND(J27*1.2,2)</f>
        <v>3943277.68</v>
      </c>
      <c r="K28" s="39"/>
      <c r="L28" s="31"/>
      <c r="M28" s="31"/>
      <c r="N28" s="14" t="s">
        <v>26</v>
      </c>
    </row>
    <row r="29" spans="1:14" s="7" customFormat="1" ht="32.25" customHeight="1">
      <c r="A29" s="61" t="s">
        <v>1</v>
      </c>
      <c r="B29" s="61"/>
      <c r="C29" s="6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1" t="s">
        <v>6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1" t="s">
        <v>7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28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1" t="s">
        <v>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"/>
    </row>
    <row r="34" spans="1:13" ht="28.5" customHeight="1">
      <c r="A34" s="60" t="s">
        <v>17</v>
      </c>
      <c r="B34" s="60"/>
      <c r="C34" s="60"/>
      <c r="D34" s="60"/>
      <c r="E34" s="60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7" t="s">
        <v>18</v>
      </c>
      <c r="B35" s="57" t="s">
        <v>19</v>
      </c>
      <c r="C35" s="57"/>
      <c r="D35" s="57"/>
      <c r="E35" s="57"/>
      <c r="F35" s="58" t="s">
        <v>20</v>
      </c>
      <c r="G35" s="58"/>
      <c r="H35" s="58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I27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2023-05-29T08:51:52Z</dcterms:modified>
  <cp:category/>
  <cp:version/>
  <cp:contentType/>
  <cp:contentStatus/>
</cp:coreProperties>
</file>