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'РНХн'!$A$7:$N$48</definedName>
    <definedName name="_xlnm.Print_Area" localSheetId="0">'РНХн'!$A$1:$N$48</definedName>
  </definedNames>
  <calcPr fullCalcOnLoad="1"/>
</workbook>
</file>

<file path=xl/sharedStrings.xml><?xml version="1.0" encoding="utf-8"?>
<sst xmlns="http://schemas.openxmlformats.org/spreadsheetml/2006/main" count="163" uniqueCount="67">
  <si>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</si>
  <si>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</si>
  <si>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</si>
  <si>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</si>
  <si>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</si>
  <si>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</si>
  <si>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</si>
  <si>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</si>
  <si>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</si>
  <si>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</si>
  <si>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</si>
  <si>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</si>
  <si>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</si>
  <si>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</si>
  <si>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</si>
  <si>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</si>
  <si>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</si>
  <si>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</si>
  <si>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</si>
  <si>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</si>
  <si>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</si>
  <si>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</si>
  <si>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</si>
  <si>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</si>
  <si>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</si>
  <si>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</si>
  <si>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</si>
  <si>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</si>
  <si>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</si>
  <si>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</si>
  <si>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</si>
  <si>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2023-05-51 Техника, оборуд бытовое и специальное</t>
  </si>
  <si>
    <t>810201</t>
  </si>
  <si>
    <t>Светильник</t>
  </si>
  <si>
    <t>ШТ</t>
  </si>
  <si>
    <t>ЦентрСклад 36</t>
  </si>
  <si>
    <t>3700270</t>
  </si>
  <si>
    <t>Шкаф силовой EEB-2хDS09/06</t>
  </si>
  <si>
    <t>370757</t>
  </si>
  <si>
    <t>Печь электрическая ПЭТ-4-1,5 УХЛ3</t>
  </si>
  <si>
    <t>Розетка 1-мест.скр. проводки РС-10-305</t>
  </si>
  <si>
    <t>ЦентрСклад 80</t>
  </si>
  <si>
    <t>Светильник НСП 03-60</t>
  </si>
  <si>
    <t>ЦентрСклад 95</t>
  </si>
  <si>
    <t>Решетка КВАДРО</t>
  </si>
  <si>
    <t>Обрамление розеткиTVLegrandSagane 085973</t>
  </si>
  <si>
    <t>ЦентрСкл38Прибор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</si>
  <si>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</si>
  <si>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</si>
  <si>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</si>
  <si>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</si>
  <si>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Лампа OSRAM 6406510 Р13.5S</t>
  </si>
  <si>
    <t>Светильник НСП17-100-203 У3</t>
  </si>
  <si>
    <t>ПРА 14215003 WIRED GEAR DOX 1000W 10.3A</t>
  </si>
  <si>
    <t>Выключатель пакетный ВП3-40-1</t>
  </si>
  <si>
    <t>Лампа накаливания ДС 230-240-60 Е-14</t>
  </si>
  <si>
    <t>Фонарь железнодорожника ФЖА.1.01</t>
  </si>
  <si>
    <t>Прибор светосигнальный ЗОМ</t>
  </si>
  <si>
    <t>Лампа натриевая ДНаТ-70 E27</t>
  </si>
  <si>
    <t>Лампа PHILIPS SON-T B 250W E40</t>
  </si>
  <si>
    <t>Светильник БС-943 Выход</t>
  </si>
  <si>
    <t>Выключатель 2-кл.Lexel Этюд ВС10-002В</t>
  </si>
  <si>
    <t>Лампа Osram Vialox NAV-TS 70W RX7s</t>
  </si>
  <si>
    <t>Светильник ВАД61-НАТ.Л.400Т1-УХЛ1</t>
  </si>
  <si>
    <t>Светильник ВАД61-НАТ.Л.250Т1-УХЛ1</t>
  </si>
  <si>
    <t>Лампа натриевая ДНаТ-100 E27</t>
  </si>
  <si>
    <t>Прибор светосигнальный СДЗО-05-2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</si>
</sst>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A40" sqref="A40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1011606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30</v>
      </c>
      <c r="H8" s="27" t="s">
        <v>35</v>
      </c>
      <c r="I8" s="34">
        <v>1495.83</v>
      </c>
      <c r="J8" s="34">
        <v>5983.32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1011606</v>
      </c>
      <c r="C9" s="25" t="s">
        <v>32</v>
      </c>
      <c r="D9" s="26" t="s">
        <v>33</v>
      </c>
      <c r="E9" s="23" t="s">
        <v>34</v>
      </c>
      <c r="F9" s="37">
        <v>147</v>
      </c>
      <c r="G9" s="32" t="s">
        <v>30</v>
      </c>
      <c r="H9" s="27" t="s">
        <v>35</v>
      </c>
      <c r="I9" s="34">
        <v>727.78</v>
      </c>
      <c r="J9" s="34">
        <v>106983.66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1627533</v>
      </c>
      <c r="C10" s="25" t="s">
        <v>36</v>
      </c>
      <c r="D10" s="26" t="s">
        <v>37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146973.61</v>
      </c>
      <c r="J10" s="34">
        <v>146973.61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1489343</v>
      </c>
      <c r="C11" s="25" t="s">
        <v>38</v>
      </c>
      <c r="D11" s="26" t="s">
        <v>39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334.03</v>
      </c>
      <c r="J11" s="34">
        <v>668.06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1389498</v>
      </c>
      <c r="C12" s="25">
        <v>152887</v>
      </c>
      <c r="D12" s="26" t="s">
        <v>40</v>
      </c>
      <c r="E12" s="23" t="s">
        <v>34</v>
      </c>
      <c r="F12" s="37">
        <v>110</v>
      </c>
      <c r="G12" s="32" t="s">
        <v>30</v>
      </c>
      <c r="H12" s="27" t="s">
        <v>41</v>
      </c>
      <c r="I12" s="34">
        <v>6.25</v>
      </c>
      <c r="J12" s="34">
        <v>687.5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1016179</v>
      </c>
      <c r="C13" s="25">
        <v>355499</v>
      </c>
      <c r="D13" s="26" t="s">
        <v>42</v>
      </c>
      <c r="E13" s="23" t="s">
        <v>34</v>
      </c>
      <c r="F13" s="37">
        <v>4</v>
      </c>
      <c r="G13" s="32" t="s">
        <v>30</v>
      </c>
      <c r="H13" s="27" t="s">
        <v>43</v>
      </c>
      <c r="I13" s="34">
        <v>27.78</v>
      </c>
      <c r="J13" s="34">
        <v>111.12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1420782</v>
      </c>
      <c r="C14" s="25">
        <v>354071</v>
      </c>
      <c r="D14" s="26" t="s">
        <v>44</v>
      </c>
      <c r="E14" s="23" t="s">
        <v>34</v>
      </c>
      <c r="F14" s="37">
        <v>2</v>
      </c>
      <c r="G14" s="32" t="s">
        <v>30</v>
      </c>
      <c r="H14" s="27" t="s">
        <v>43</v>
      </c>
      <c r="I14" s="34">
        <v>65.28</v>
      </c>
      <c r="J14" s="34">
        <v>130.56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1850607</v>
      </c>
      <c r="C15" s="25">
        <v>281350</v>
      </c>
      <c r="D15" s="26" t="s">
        <v>45</v>
      </c>
      <c r="E15" s="23" t="s">
        <v>34</v>
      </c>
      <c r="F15" s="37">
        <v>2</v>
      </c>
      <c r="G15" s="32" t="s">
        <v>30</v>
      </c>
      <c r="H15" s="27" t="s">
        <v>46</v>
      </c>
      <c r="I15" s="34">
        <v>146.53</v>
      </c>
      <c r="J15" s="34">
        <v>293.06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1848521</v>
      </c>
      <c r="C16" s="25">
        <v>281339</v>
      </c>
      <c r="D16" s="26" t="s">
        <v>47</v>
      </c>
      <c r="E16" s="23" t="s">
        <v>34</v>
      </c>
      <c r="F16" s="37">
        <v>4</v>
      </c>
      <c r="G16" s="32" t="s">
        <v>30</v>
      </c>
      <c r="H16" s="27" t="s">
        <v>46</v>
      </c>
      <c r="I16" s="34">
        <v>633.33</v>
      </c>
      <c r="J16" s="34">
        <v>2533.32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1849478</v>
      </c>
      <c r="C17" s="25">
        <v>281348</v>
      </c>
      <c r="D17" s="26" t="s">
        <v>48</v>
      </c>
      <c r="E17" s="23" t="s">
        <v>34</v>
      </c>
      <c r="F17" s="37">
        <v>5</v>
      </c>
      <c r="G17" s="32" t="s">
        <v>30</v>
      </c>
      <c r="H17" s="27" t="s">
        <v>46</v>
      </c>
      <c r="I17" s="34">
        <v>233.33</v>
      </c>
      <c r="J17" s="34">
        <v>1166.65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1849501</v>
      </c>
      <c r="C18" s="25">
        <v>281347</v>
      </c>
      <c r="D18" s="26" t="s">
        <v>49</v>
      </c>
      <c r="E18" s="23" t="s">
        <v>34</v>
      </c>
      <c r="F18" s="37">
        <v>1</v>
      </c>
      <c r="G18" s="32" t="s">
        <v>30</v>
      </c>
      <c r="H18" s="27" t="s">
        <v>46</v>
      </c>
      <c r="I18" s="34">
        <v>150.69</v>
      </c>
      <c r="J18" s="34">
        <v>150.69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1849405</v>
      </c>
      <c r="C19" s="25">
        <v>281349</v>
      </c>
      <c r="D19" s="26" t="s">
        <v>49</v>
      </c>
      <c r="E19" s="23" t="s">
        <v>34</v>
      </c>
      <c r="F19" s="37">
        <v>5</v>
      </c>
      <c r="G19" s="32" t="s">
        <v>30</v>
      </c>
      <c r="H19" s="27" t="s">
        <v>46</v>
      </c>
      <c r="I19" s="34">
        <v>336.11</v>
      </c>
      <c r="J19" s="34">
        <v>1680.55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1847348</v>
      </c>
      <c r="C20" s="25">
        <v>281243</v>
      </c>
      <c r="D20" s="26" t="s">
        <v>50</v>
      </c>
      <c r="E20" s="23" t="s">
        <v>34</v>
      </c>
      <c r="F20" s="37">
        <v>2</v>
      </c>
      <c r="G20" s="32" t="s">
        <v>30</v>
      </c>
      <c r="H20" s="27" t="s">
        <v>46</v>
      </c>
      <c r="I20" s="34">
        <v>127.08</v>
      </c>
      <c r="J20" s="34">
        <v>254.16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1112375</v>
      </c>
      <c r="C21" s="25">
        <v>152554</v>
      </c>
      <c r="D21" s="26" t="s">
        <v>51</v>
      </c>
      <c r="E21" s="23" t="s">
        <v>34</v>
      </c>
      <c r="F21" s="37">
        <v>20</v>
      </c>
      <c r="G21" s="32" t="s">
        <v>30</v>
      </c>
      <c r="H21" s="27" t="s">
        <v>41</v>
      </c>
      <c r="I21" s="34">
        <v>38.19</v>
      </c>
      <c r="J21" s="34">
        <v>763.8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1261083</v>
      </c>
      <c r="C22" s="25">
        <v>352439</v>
      </c>
      <c r="D22" s="26" t="s">
        <v>52</v>
      </c>
      <c r="E22" s="23" t="s">
        <v>34</v>
      </c>
      <c r="F22" s="37">
        <v>16</v>
      </c>
      <c r="G22" s="32" t="s">
        <v>30</v>
      </c>
      <c r="H22" s="27" t="s">
        <v>43</v>
      </c>
      <c r="I22" s="34">
        <v>106.94</v>
      </c>
      <c r="J22" s="34">
        <v>1711.04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1250381</v>
      </c>
      <c r="C23" s="25">
        <v>354956</v>
      </c>
      <c r="D23" s="26" t="s">
        <v>53</v>
      </c>
      <c r="E23" s="23" t="s">
        <v>34</v>
      </c>
      <c r="F23" s="37">
        <v>1</v>
      </c>
      <c r="G23" s="32" t="s">
        <v>30</v>
      </c>
      <c r="H23" s="27" t="s">
        <v>43</v>
      </c>
      <c r="I23" s="34">
        <v>4067.36</v>
      </c>
      <c r="J23" s="34">
        <v>4067.36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1077603</v>
      </c>
      <c r="C24" s="25">
        <v>352660</v>
      </c>
      <c r="D24" s="26" t="s">
        <v>54</v>
      </c>
      <c r="E24" s="23" t="s">
        <v>34</v>
      </c>
      <c r="F24" s="37">
        <v>5</v>
      </c>
      <c r="G24" s="32" t="s">
        <v>30</v>
      </c>
      <c r="H24" s="27" t="s">
        <v>43</v>
      </c>
      <c r="I24" s="34">
        <v>51.39</v>
      </c>
      <c r="J24" s="34">
        <v>256.95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1149279</v>
      </c>
      <c r="C25" s="25">
        <v>152691</v>
      </c>
      <c r="D25" s="26" t="s">
        <v>55</v>
      </c>
      <c r="E25" s="23" t="s">
        <v>34</v>
      </c>
      <c r="F25" s="37">
        <v>2600</v>
      </c>
      <c r="G25" s="32" t="s">
        <v>30</v>
      </c>
      <c r="H25" s="27" t="s">
        <v>41</v>
      </c>
      <c r="I25" s="34">
        <v>2.78</v>
      </c>
      <c r="J25" s="34">
        <v>7228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1047991</v>
      </c>
      <c r="C26" s="25">
        <v>352706</v>
      </c>
      <c r="D26" s="26" t="s">
        <v>56</v>
      </c>
      <c r="E26" s="23" t="s">
        <v>34</v>
      </c>
      <c r="F26" s="37">
        <v>21</v>
      </c>
      <c r="G26" s="32" t="s">
        <v>30</v>
      </c>
      <c r="H26" s="27" t="s">
        <v>43</v>
      </c>
      <c r="I26" s="34">
        <v>920.83</v>
      </c>
      <c r="J26" s="34">
        <v>19337.43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1047637</v>
      </c>
      <c r="C27" s="25">
        <v>353499</v>
      </c>
      <c r="D27" s="26" t="s">
        <v>57</v>
      </c>
      <c r="E27" s="23" t="s">
        <v>34</v>
      </c>
      <c r="F27" s="37">
        <v>8</v>
      </c>
      <c r="G27" s="32" t="s">
        <v>30</v>
      </c>
      <c r="H27" s="27" t="s">
        <v>43</v>
      </c>
      <c r="I27" s="34">
        <v>728.48</v>
      </c>
      <c r="J27" s="34">
        <v>5827.84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1064525</v>
      </c>
      <c r="C28" s="25">
        <v>1064525</v>
      </c>
      <c r="D28" s="26" t="s">
        <v>58</v>
      </c>
      <c r="E28" s="23" t="s">
        <v>34</v>
      </c>
      <c r="F28" s="37">
        <v>2009</v>
      </c>
      <c r="G28" s="32" t="s">
        <v>30</v>
      </c>
      <c r="H28" s="27" t="s">
        <v>41</v>
      </c>
      <c r="I28" s="34">
        <v>125</v>
      </c>
      <c r="J28" s="34">
        <v>251125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1288091</v>
      </c>
      <c r="C29" s="25">
        <v>151695</v>
      </c>
      <c r="D29" s="26" t="s">
        <v>59</v>
      </c>
      <c r="E29" s="23" t="s">
        <v>34</v>
      </c>
      <c r="F29" s="37">
        <v>404</v>
      </c>
      <c r="G29" s="32" t="s">
        <v>30</v>
      </c>
      <c r="H29" s="27" t="s">
        <v>41</v>
      </c>
      <c r="I29" s="34">
        <v>111.11</v>
      </c>
      <c r="J29" s="34">
        <v>44888.44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1301074</v>
      </c>
      <c r="C30" s="25">
        <v>1301074</v>
      </c>
      <c r="D30" s="26" t="s">
        <v>60</v>
      </c>
      <c r="E30" s="23" t="s">
        <v>34</v>
      </c>
      <c r="F30" s="37">
        <v>1</v>
      </c>
      <c r="G30" s="32" t="s">
        <v>30</v>
      </c>
      <c r="H30" s="27" t="s">
        <v>41</v>
      </c>
      <c r="I30" s="34">
        <v>190.28</v>
      </c>
      <c r="J30" s="34">
        <v>190.28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1382599</v>
      </c>
      <c r="C31" s="25">
        <v>154453</v>
      </c>
      <c r="D31" s="26" t="s">
        <v>61</v>
      </c>
      <c r="E31" s="23" t="s">
        <v>34</v>
      </c>
      <c r="F31" s="37">
        <v>90</v>
      </c>
      <c r="G31" s="32" t="s">
        <v>30</v>
      </c>
      <c r="H31" s="27" t="s">
        <v>41</v>
      </c>
      <c r="I31" s="34">
        <v>20.14</v>
      </c>
      <c r="J31" s="34">
        <v>1812.6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1401282</v>
      </c>
      <c r="C32" s="25">
        <v>1401282</v>
      </c>
      <c r="D32" s="26" t="s">
        <v>62</v>
      </c>
      <c r="E32" s="23" t="s">
        <v>34</v>
      </c>
      <c r="F32" s="37">
        <v>50</v>
      </c>
      <c r="G32" s="32" t="s">
        <v>30</v>
      </c>
      <c r="H32" s="27" t="s">
        <v>41</v>
      </c>
      <c r="I32" s="34">
        <v>422.92</v>
      </c>
      <c r="J32" s="34">
        <v>21146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1401282</v>
      </c>
      <c r="C33" s="25">
        <v>1401282</v>
      </c>
      <c r="D33" s="26" t="s">
        <v>62</v>
      </c>
      <c r="E33" s="23" t="s">
        <v>34</v>
      </c>
      <c r="F33" s="37">
        <v>300</v>
      </c>
      <c r="G33" s="32" t="s">
        <v>30</v>
      </c>
      <c r="H33" s="27" t="s">
        <v>41</v>
      </c>
      <c r="I33" s="34">
        <v>422.92</v>
      </c>
      <c r="J33" s="34">
        <v>126876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1525443</v>
      </c>
      <c r="C34" s="25">
        <v>1525443</v>
      </c>
      <c r="D34" s="26" t="s">
        <v>63</v>
      </c>
      <c r="E34" s="23" t="s">
        <v>34</v>
      </c>
      <c r="F34" s="37">
        <v>2</v>
      </c>
      <c r="G34" s="32" t="s">
        <v>30</v>
      </c>
      <c r="H34" s="27" t="s">
        <v>43</v>
      </c>
      <c r="I34" s="34">
        <v>4389.58</v>
      </c>
      <c r="J34" s="34">
        <v>8779.16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1525444</v>
      </c>
      <c r="C35" s="25">
        <v>1525444</v>
      </c>
      <c r="D35" s="26" t="s">
        <v>64</v>
      </c>
      <c r="E35" s="23" t="s">
        <v>34</v>
      </c>
      <c r="F35" s="37">
        <v>2</v>
      </c>
      <c r="G35" s="32" t="s">
        <v>30</v>
      </c>
      <c r="H35" s="27" t="s">
        <v>43</v>
      </c>
      <c r="I35" s="34">
        <v>2277.08</v>
      </c>
      <c r="J35" s="34">
        <v>4554.16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1401282</v>
      </c>
      <c r="C36" s="25">
        <v>1401282</v>
      </c>
      <c r="D36" s="26" t="s">
        <v>62</v>
      </c>
      <c r="E36" s="23" t="s">
        <v>34</v>
      </c>
      <c r="F36" s="37">
        <v>10</v>
      </c>
      <c r="G36" s="32" t="s">
        <v>30</v>
      </c>
      <c r="H36" s="27" t="s">
        <v>41</v>
      </c>
      <c r="I36" s="34">
        <v>422.92</v>
      </c>
      <c r="J36" s="34">
        <v>4229.2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1437399</v>
      </c>
      <c r="C37" s="25">
        <v>1437399</v>
      </c>
      <c r="D37" s="26" t="s">
        <v>65</v>
      </c>
      <c r="E37" s="23" t="s">
        <v>34</v>
      </c>
      <c r="F37" s="37">
        <v>80</v>
      </c>
      <c r="G37" s="32" t="s">
        <v>30</v>
      </c>
      <c r="H37" s="27" t="s">
        <v>41</v>
      </c>
      <c r="I37" s="34">
        <v>124.31</v>
      </c>
      <c r="J37" s="34">
        <v>9944.8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1437399</v>
      </c>
      <c r="C38" s="25">
        <v>1437399</v>
      </c>
      <c r="D38" s="26" t="s">
        <v>65</v>
      </c>
      <c r="E38" s="23" t="s">
        <v>34</v>
      </c>
      <c r="F38" s="37">
        <v>94</v>
      </c>
      <c r="G38" s="32" t="s">
        <v>30</v>
      </c>
      <c r="H38" s="27" t="s">
        <v>41</v>
      </c>
      <c r="I38" s="34">
        <v>124.31</v>
      </c>
      <c r="J38" s="34">
        <v>11685.14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1371134</v>
      </c>
      <c r="C39" s="25">
        <v>1371134</v>
      </c>
      <c r="D39" s="26" t="s">
        <v>66</v>
      </c>
      <c r="E39" s="23" t="s">
        <v>34</v>
      </c>
      <c r="F39" s="37">
        <v>6</v>
      </c>
      <c r="G39" s="32" t="s">
        <v>30</v>
      </c>
      <c r="H39" s="27" t="s">
        <v>43</v>
      </c>
      <c r="I39" s="34">
        <v>1994.44</v>
      </c>
      <c r="J39" s="34">
        <v>11966.64</v>
      </c>
      <c r="K39" s="38"/>
      <c r="L39" s="33"/>
      <c r="M39" s="20"/>
      <c r="N39" s="9"/>
    </row>
    <row r="40" spans="1:14" s="4" customFormat="1" ht="16.5" customHeight="1">
      <c r="A40" s="63" t="s">
        <v>2</v>
      </c>
      <c r="B40" s="64"/>
      <c r="C40" s="64"/>
      <c r="D40" s="64"/>
      <c r="E40" s="64"/>
      <c r="F40" s="64"/>
      <c r="G40" s="64"/>
      <c r="H40" s="64"/>
      <c r="I40" s="65"/>
      <c r="J40" s="28">
        <f>SUM(J8:J39)</f>
        <v>804006.1</v>
      </c>
      <c r="K40" s="30"/>
      <c r="L40" s="30"/>
      <c r="M40" s="30"/>
      <c r="N40" s="15" t="s">
        <v>16</v>
      </c>
    </row>
    <row r="41" spans="1:14" ht="25.5" customHeight="1">
      <c r="A41" s="47" t="s">
        <v>15</v>
      </c>
      <c r="B41" s="48"/>
      <c r="C41" s="48"/>
      <c r="D41" s="48"/>
      <c r="E41" s="48"/>
      <c r="F41" s="48"/>
      <c r="G41" s="48"/>
      <c r="H41" s="48"/>
      <c r="I41" s="21"/>
      <c r="J41" s="36">
        <f>ROUND(J40*1.2,2)</f>
        <v>964807.32</v>
      </c>
      <c r="K41" s="39"/>
      <c r="L41" s="31"/>
      <c r="M41" s="31"/>
      <c r="N41" s="14" t="s">
        <v>26</v>
      </c>
    </row>
    <row r="42" spans="1:14" s="7" customFormat="1" ht="32.25" customHeight="1">
      <c r="A42" s="61" t="s">
        <v>1</v>
      </c>
      <c r="B42" s="61"/>
      <c r="C42" s="6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 customHeight="1">
      <c r="A43" s="41" t="s">
        <v>6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7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customHeight="1">
      <c r="A45" s="41" t="s">
        <v>28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5" ht="60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6"/>
    </row>
    <row r="47" spans="1:13" ht="28.5" customHeight="1">
      <c r="A47" s="60" t="s">
        <v>17</v>
      </c>
      <c r="B47" s="60"/>
      <c r="C47" s="60"/>
      <c r="D47" s="60"/>
      <c r="E47" s="60"/>
      <c r="F47" s="17"/>
      <c r="G47" s="18"/>
      <c r="H47" s="18"/>
      <c r="I47" s="19"/>
      <c r="J47" s="19"/>
      <c r="K47" s="19"/>
      <c r="L47" s="19"/>
      <c r="M47" s="19"/>
    </row>
    <row r="48" spans="1:13" ht="28.5" customHeight="1">
      <c r="A48" s="57" t="s">
        <v>18</v>
      </c>
      <c r="B48" s="57" t="s">
        <v>19</v>
      </c>
      <c r="C48" s="57"/>
      <c r="D48" s="57"/>
      <c r="E48" s="57"/>
      <c r="F48" s="58" t="s">
        <v>20</v>
      </c>
      <c r="G48" s="58"/>
      <c r="H48" s="58"/>
      <c r="I48" s="19"/>
      <c r="J48" s="19"/>
      <c r="K48" s="19"/>
      <c r="L48" s="19"/>
      <c r="M48" s="19"/>
    </row>
    <row r="49" spans="4:14" ht="15">
      <c r="D49" s="3"/>
      <c r="E49" s="6"/>
      <c r="F49" s="3"/>
      <c r="G49" s="3"/>
      <c r="H49" s="3"/>
      <c r="I49" s="3"/>
      <c r="J49" s="3"/>
      <c r="K49" s="3"/>
      <c r="L49" s="3"/>
      <c r="M49" s="3"/>
      <c r="N49" s="7"/>
    </row>
  </sheetData>
  <sheetProtection/>
  <autoFilter ref="A7:N48"/>
  <mergeCells count="26">
    <mergeCell ref="A48:E48"/>
    <mergeCell ref="F48:H48"/>
    <mergeCell ref="F5:F6"/>
    <mergeCell ref="G5:H5"/>
    <mergeCell ref="C5:C6"/>
    <mergeCell ref="A47:E47"/>
    <mergeCell ref="A46:N46"/>
    <mergeCell ref="A42:C42"/>
    <mergeCell ref="N4:N6"/>
    <mergeCell ref="A40:I40"/>
    <mergeCell ref="A2:N2"/>
    <mergeCell ref="L4:L6"/>
    <mergeCell ref="D5:D6"/>
    <mergeCell ref="A4:A6"/>
    <mergeCell ref="I4:I6"/>
    <mergeCell ref="K4:K6"/>
    <mergeCell ref="A1:N1"/>
    <mergeCell ref="A44:D44"/>
    <mergeCell ref="A45:D45"/>
    <mergeCell ref="A43:D43"/>
    <mergeCell ref="B5:B6"/>
    <mergeCell ref="J4:J6"/>
    <mergeCell ref="B4:H4"/>
    <mergeCell ref="M4:M6"/>
    <mergeCell ref="E5:E6"/>
    <mergeCell ref="A41:H41"/>
  </mergeCells>
  <dataValidations count="1">
    <dataValidation operator="lessThanOrEqual" allowBlank="1" showInputMessage="1" showErrorMessage="1" sqref="B8:B3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2023-05-29T10:38:38Z</dcterms:modified>
  <cp:category/>
  <cp:version/>
  <cp:contentType/>
  <cp:contentStatus/>
</cp:coreProperties>
</file>