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'РНХн'!$A$7:$N$74</definedName>
    <definedName name="_xlnm.Print_Area" localSheetId="0">'РНХн'!$A$1:$N$74</definedName>
  </definedNames>
  <calcPr fullCalcOnLoad="1"/>
</workbook>
</file>

<file path=xl/sharedStrings.xml><?xml version="1.0" encoding="utf-8"?>
<sst xmlns="http://schemas.openxmlformats.org/spreadsheetml/2006/main" count="271" uniqueCount="85">
  <si>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</si>
  <si>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</si>
  <si>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</si>
  <si>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</si>
  <si>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</si>
  <si>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</si>
  <si>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</si>
  <si>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</si>
  <si>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</si>
  <si>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</si>
  <si>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</si>
  <si>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</si>
  <si>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</si>
  <si>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</si>
  <si>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</si>
  <si>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</si>
  <si>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</si>
  <si>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</si>
  <si>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</si>
  <si>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</si>
  <si>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</si>
  <si>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</si>
  <si>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</si>
  <si>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</si>
  <si>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</si>
  <si>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</si>
  <si>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</si>
  <si>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</si>
  <si>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</si>
  <si>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</si>
  <si>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</si>
  <si>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</si>
  <si>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2023-05-59 Продукция резино-тех., асбест. и безасб</t>
  </si>
  <si>
    <t>124558</t>
  </si>
  <si>
    <t>Манжета резиновая 70х100х17</t>
  </si>
  <si>
    <t>ШТ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</si>
  <si>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</si>
  <si>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</si>
  <si>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</si>
  <si>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</si>
  <si>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</si>
  <si>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</si>
  <si>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</si>
  <si>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</si>
  <si>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ЦентрСклад 77</t>
  </si>
  <si>
    <t>Ремень приводной А-1280</t>
  </si>
  <si>
    <t>ЦентрСклад 80</t>
  </si>
  <si>
    <t>Набивка сальниковая ХБП 6х6</t>
  </si>
  <si>
    <t>Набивка сальниковая АП-31 8х8</t>
  </si>
  <si>
    <t>Набивка сальниковая ХБП 14х14</t>
  </si>
  <si>
    <t>Ремень клиновой L-3750</t>
  </si>
  <si>
    <t>Рукав РВД 4SH DIN EN 856 2" DN50 (18)м</t>
  </si>
  <si>
    <t>Набивка сальниковая квадр. АПР-31 18х18</t>
  </si>
  <si>
    <t>Ремень приводной А-900 ХЛ</t>
  </si>
  <si>
    <t>Кольцо резиновое 150-160-46-2-2</t>
  </si>
  <si>
    <t>ЦентрСклад 26</t>
  </si>
  <si>
    <t>Ремень приводной В(Б)-1700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</si>
  <si>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</si>
  <si>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</si>
  <si>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</si>
  <si>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</si>
  <si>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</si>
  <si>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</si>
  <si>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</si>
  <si>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</si>
  <si>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Ремень приводной Е(Д)-11200</t>
  </si>
  <si>
    <t>Ремень 1кл. 1-11х10-1045</t>
  </si>
  <si>
    <t>Рукав Semperit TOF 319 DN19 PN20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</si>
  <si>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</si>
  <si>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</si>
  <si>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</si>
  <si>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</si>
  <si>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</si>
  <si>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</si>
  <si>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</si>
  <si>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2-16х11-1650</t>
  </si>
  <si>
    <t>Ремень 2кл.1-11х10-1775</t>
  </si>
  <si>
    <t>Набивка сальниковая квадратная АС 4х4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</si>
  <si>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</si>
  <si>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</si>
  <si>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</si>
  <si>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</si>
  <si>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Ремень клиновой SPB 1600 Mitsuboshi</t>
  </si>
  <si>
    <t>Набивка сальниковая квадр. АПР 18х18</t>
  </si>
  <si>
    <t>Набивка сальниковая квадр. АПРПС 8Х8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</si>
</sst>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SheetLayoutView="100" workbookViewId="0" topLeftCell="A1">
      <selection activeCell="I9" sqref="I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20002844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164.58</v>
      </c>
      <c r="J8" s="34">
        <v>164.58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20002844</v>
      </c>
      <c r="C9" s="25" t="s">
        <v>33</v>
      </c>
      <c r="D9" s="26" t="s">
        <v>34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164.58</v>
      </c>
      <c r="J9" s="34">
        <v>329.16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1160979</v>
      </c>
      <c r="C10" s="25" t="s">
        <v>36</v>
      </c>
      <c r="D10" s="26" t="s">
        <v>37</v>
      </c>
      <c r="E10" s="23" t="s">
        <v>35</v>
      </c>
      <c r="F10" s="37">
        <v>8</v>
      </c>
      <c r="G10" s="32" t="s">
        <v>31</v>
      </c>
      <c r="H10" s="27" t="s">
        <v>30</v>
      </c>
      <c r="I10" s="34">
        <v>95.83</v>
      </c>
      <c r="J10" s="34">
        <v>766.64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1160979</v>
      </c>
      <c r="C11" s="25" t="s">
        <v>36</v>
      </c>
      <c r="D11" s="26" t="s">
        <v>37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95.83</v>
      </c>
      <c r="J11" s="34">
        <v>191.66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20004061</v>
      </c>
      <c r="C12" s="25" t="s">
        <v>38</v>
      </c>
      <c r="D12" s="26" t="s">
        <v>39</v>
      </c>
      <c r="E12" s="23" t="s">
        <v>35</v>
      </c>
      <c r="F12" s="37">
        <v>6</v>
      </c>
      <c r="G12" s="32" t="s">
        <v>31</v>
      </c>
      <c r="H12" s="27" t="s">
        <v>30</v>
      </c>
      <c r="I12" s="34">
        <v>233.33</v>
      </c>
      <c r="J12" s="34">
        <v>1399.98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20004061</v>
      </c>
      <c r="C13" s="25" t="s">
        <v>38</v>
      </c>
      <c r="D13" s="26" t="s">
        <v>39</v>
      </c>
      <c r="E13" s="23" t="s">
        <v>35</v>
      </c>
      <c r="F13" s="37">
        <v>6</v>
      </c>
      <c r="G13" s="32" t="s">
        <v>31</v>
      </c>
      <c r="H13" s="27" t="s">
        <v>30</v>
      </c>
      <c r="I13" s="34">
        <v>233.33</v>
      </c>
      <c r="J13" s="34">
        <v>1399.98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1029119</v>
      </c>
      <c r="C14" s="25" t="s">
        <v>40</v>
      </c>
      <c r="D14" s="26" t="s">
        <v>41</v>
      </c>
      <c r="E14" s="23" t="s">
        <v>35</v>
      </c>
      <c r="F14" s="37">
        <v>5</v>
      </c>
      <c r="G14" s="32" t="s">
        <v>31</v>
      </c>
      <c r="H14" s="27" t="s">
        <v>30</v>
      </c>
      <c r="I14" s="34">
        <v>79.86</v>
      </c>
      <c r="J14" s="34">
        <v>399.3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1029119</v>
      </c>
      <c r="C15" s="25" t="s">
        <v>40</v>
      </c>
      <c r="D15" s="26" t="s">
        <v>41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114.58</v>
      </c>
      <c r="J15" s="34">
        <v>229.16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1032649</v>
      </c>
      <c r="C16" s="25">
        <v>250625</v>
      </c>
      <c r="D16" s="26" t="s">
        <v>42</v>
      </c>
      <c r="E16" s="23" t="s">
        <v>43</v>
      </c>
      <c r="F16" s="37">
        <v>97</v>
      </c>
      <c r="G16" s="32" t="s">
        <v>31</v>
      </c>
      <c r="H16" s="27" t="s">
        <v>44</v>
      </c>
      <c r="I16" s="34">
        <v>20.83</v>
      </c>
      <c r="J16" s="34">
        <v>2020.51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1032666</v>
      </c>
      <c r="C17" s="25">
        <v>240836</v>
      </c>
      <c r="D17" s="26" t="s">
        <v>45</v>
      </c>
      <c r="E17" s="23" t="s">
        <v>35</v>
      </c>
      <c r="F17" s="37">
        <v>4</v>
      </c>
      <c r="G17" s="32" t="s">
        <v>31</v>
      </c>
      <c r="H17" s="27" t="s">
        <v>46</v>
      </c>
      <c r="I17" s="34">
        <v>13.89</v>
      </c>
      <c r="J17" s="34">
        <v>55.56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1036846</v>
      </c>
      <c r="C18" s="25">
        <v>240775</v>
      </c>
      <c r="D18" s="26" t="s">
        <v>47</v>
      </c>
      <c r="E18" s="23" t="s">
        <v>43</v>
      </c>
      <c r="F18" s="37">
        <v>21.8</v>
      </c>
      <c r="G18" s="32" t="s">
        <v>31</v>
      </c>
      <c r="H18" s="27" t="s">
        <v>44</v>
      </c>
      <c r="I18" s="34">
        <v>61.11</v>
      </c>
      <c r="J18" s="34">
        <v>1332.2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1032649</v>
      </c>
      <c r="C19" s="25">
        <v>250625</v>
      </c>
      <c r="D19" s="26" t="s">
        <v>42</v>
      </c>
      <c r="E19" s="23" t="s">
        <v>43</v>
      </c>
      <c r="F19" s="37">
        <v>845</v>
      </c>
      <c r="G19" s="32" t="s">
        <v>31</v>
      </c>
      <c r="H19" s="27" t="s">
        <v>44</v>
      </c>
      <c r="I19" s="34">
        <v>20.83</v>
      </c>
      <c r="J19" s="34">
        <v>17601.35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1032767</v>
      </c>
      <c r="C20" s="25">
        <v>250144</v>
      </c>
      <c r="D20" s="26" t="s">
        <v>48</v>
      </c>
      <c r="E20" s="23" t="s">
        <v>43</v>
      </c>
      <c r="F20" s="37">
        <v>20</v>
      </c>
      <c r="G20" s="32" t="s">
        <v>31</v>
      </c>
      <c r="H20" s="27" t="s">
        <v>44</v>
      </c>
      <c r="I20" s="34">
        <v>54.86</v>
      </c>
      <c r="J20" s="34">
        <v>1097.2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1032774</v>
      </c>
      <c r="C21" s="25">
        <v>240774</v>
      </c>
      <c r="D21" s="26" t="s">
        <v>49</v>
      </c>
      <c r="E21" s="23" t="s">
        <v>43</v>
      </c>
      <c r="F21" s="37">
        <v>15.4</v>
      </c>
      <c r="G21" s="32" t="s">
        <v>31</v>
      </c>
      <c r="H21" s="27" t="s">
        <v>44</v>
      </c>
      <c r="I21" s="34">
        <v>61.11</v>
      </c>
      <c r="J21" s="34">
        <v>941.09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1017826</v>
      </c>
      <c r="C22" s="25">
        <v>240653</v>
      </c>
      <c r="D22" s="26" t="s">
        <v>50</v>
      </c>
      <c r="E22" s="23" t="s">
        <v>35</v>
      </c>
      <c r="F22" s="37">
        <v>20</v>
      </c>
      <c r="G22" s="32" t="s">
        <v>31</v>
      </c>
      <c r="H22" s="27" t="s">
        <v>46</v>
      </c>
      <c r="I22" s="34">
        <v>26.39</v>
      </c>
      <c r="J22" s="34">
        <v>527.8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1017826</v>
      </c>
      <c r="C23" s="25">
        <v>240653</v>
      </c>
      <c r="D23" s="26" t="s">
        <v>50</v>
      </c>
      <c r="E23" s="23" t="s">
        <v>35</v>
      </c>
      <c r="F23" s="37">
        <v>12</v>
      </c>
      <c r="G23" s="32" t="s">
        <v>31</v>
      </c>
      <c r="H23" s="27" t="s">
        <v>46</v>
      </c>
      <c r="I23" s="34">
        <v>29.86</v>
      </c>
      <c r="J23" s="34">
        <v>358.32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1017826</v>
      </c>
      <c r="C24" s="25">
        <v>240653</v>
      </c>
      <c r="D24" s="26" t="s">
        <v>50</v>
      </c>
      <c r="E24" s="23" t="s">
        <v>35</v>
      </c>
      <c r="F24" s="37">
        <v>5</v>
      </c>
      <c r="G24" s="32" t="s">
        <v>31</v>
      </c>
      <c r="H24" s="27" t="s">
        <v>46</v>
      </c>
      <c r="I24" s="34">
        <v>9.03</v>
      </c>
      <c r="J24" s="34">
        <v>45.15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1017826</v>
      </c>
      <c r="C25" s="25">
        <v>240653</v>
      </c>
      <c r="D25" s="26" t="s">
        <v>50</v>
      </c>
      <c r="E25" s="23" t="s">
        <v>35</v>
      </c>
      <c r="F25" s="37">
        <v>15</v>
      </c>
      <c r="G25" s="32" t="s">
        <v>31</v>
      </c>
      <c r="H25" s="27" t="s">
        <v>46</v>
      </c>
      <c r="I25" s="34">
        <v>9.03</v>
      </c>
      <c r="J25" s="34">
        <v>135.45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1017826</v>
      </c>
      <c r="C26" s="25">
        <v>240653</v>
      </c>
      <c r="D26" s="26" t="s">
        <v>50</v>
      </c>
      <c r="E26" s="23" t="s">
        <v>35</v>
      </c>
      <c r="F26" s="37">
        <v>9</v>
      </c>
      <c r="G26" s="32" t="s">
        <v>31</v>
      </c>
      <c r="H26" s="27" t="s">
        <v>46</v>
      </c>
      <c r="I26" s="34">
        <v>15.28</v>
      </c>
      <c r="J26" s="34">
        <v>137.52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1017826</v>
      </c>
      <c r="C27" s="25">
        <v>240653</v>
      </c>
      <c r="D27" s="26" t="s">
        <v>50</v>
      </c>
      <c r="E27" s="23" t="s">
        <v>35</v>
      </c>
      <c r="F27" s="37">
        <v>30</v>
      </c>
      <c r="G27" s="32" t="s">
        <v>31</v>
      </c>
      <c r="H27" s="27" t="s">
        <v>46</v>
      </c>
      <c r="I27" s="34">
        <v>15.98</v>
      </c>
      <c r="J27" s="34">
        <v>479.4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1017826</v>
      </c>
      <c r="C28" s="25">
        <v>240653</v>
      </c>
      <c r="D28" s="26" t="s">
        <v>50</v>
      </c>
      <c r="E28" s="23" t="s">
        <v>35</v>
      </c>
      <c r="F28" s="37">
        <v>8</v>
      </c>
      <c r="G28" s="32" t="s">
        <v>31</v>
      </c>
      <c r="H28" s="27" t="s">
        <v>46</v>
      </c>
      <c r="I28" s="34">
        <v>22.92</v>
      </c>
      <c r="J28" s="34">
        <v>183.36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1017826</v>
      </c>
      <c r="C29" s="25">
        <v>240653</v>
      </c>
      <c r="D29" s="26" t="s">
        <v>50</v>
      </c>
      <c r="E29" s="23" t="s">
        <v>35</v>
      </c>
      <c r="F29" s="37">
        <v>5</v>
      </c>
      <c r="G29" s="32" t="s">
        <v>31</v>
      </c>
      <c r="H29" s="27" t="s">
        <v>46</v>
      </c>
      <c r="I29" s="34">
        <v>6.25</v>
      </c>
      <c r="J29" s="34">
        <v>31.25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1708030</v>
      </c>
      <c r="C30" s="25">
        <v>240567</v>
      </c>
      <c r="D30" s="26" t="s">
        <v>51</v>
      </c>
      <c r="E30" s="23" t="s">
        <v>35</v>
      </c>
      <c r="F30" s="37">
        <v>2</v>
      </c>
      <c r="G30" s="32" t="s">
        <v>31</v>
      </c>
      <c r="H30" s="27" t="s">
        <v>46</v>
      </c>
      <c r="I30" s="34">
        <v>14938.89</v>
      </c>
      <c r="J30" s="34">
        <v>29877.78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1123347</v>
      </c>
      <c r="C31" s="25">
        <v>250665</v>
      </c>
      <c r="D31" s="26" t="s">
        <v>52</v>
      </c>
      <c r="E31" s="23" t="s">
        <v>43</v>
      </c>
      <c r="F31" s="37">
        <v>62</v>
      </c>
      <c r="G31" s="32" t="s">
        <v>31</v>
      </c>
      <c r="H31" s="27" t="s">
        <v>44</v>
      </c>
      <c r="I31" s="34">
        <v>45.83</v>
      </c>
      <c r="J31" s="34">
        <v>2841.46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1082001</v>
      </c>
      <c r="C32" s="25">
        <v>240865</v>
      </c>
      <c r="D32" s="26" t="s">
        <v>53</v>
      </c>
      <c r="E32" s="23" t="s">
        <v>35</v>
      </c>
      <c r="F32" s="37">
        <v>5</v>
      </c>
      <c r="G32" s="32" t="s">
        <v>31</v>
      </c>
      <c r="H32" s="27" t="s">
        <v>46</v>
      </c>
      <c r="I32" s="34">
        <v>9.73</v>
      </c>
      <c r="J32" s="34">
        <v>48.65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1074918</v>
      </c>
      <c r="C33" s="25">
        <v>93251</v>
      </c>
      <c r="D33" s="26" t="s">
        <v>54</v>
      </c>
      <c r="E33" s="23" t="s">
        <v>35</v>
      </c>
      <c r="F33" s="37">
        <v>3</v>
      </c>
      <c r="G33" s="32" t="s">
        <v>31</v>
      </c>
      <c r="H33" s="27" t="s">
        <v>55</v>
      </c>
      <c r="I33" s="34">
        <v>377.78</v>
      </c>
      <c r="J33" s="34">
        <v>1133.34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1086626</v>
      </c>
      <c r="C34" s="25">
        <v>240854</v>
      </c>
      <c r="D34" s="26" t="s">
        <v>56</v>
      </c>
      <c r="E34" s="23" t="s">
        <v>35</v>
      </c>
      <c r="F34" s="37">
        <v>2</v>
      </c>
      <c r="G34" s="32" t="s">
        <v>31</v>
      </c>
      <c r="H34" s="27" t="s">
        <v>46</v>
      </c>
      <c r="I34" s="34">
        <v>25.69</v>
      </c>
      <c r="J34" s="34">
        <v>51.38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1087274</v>
      </c>
      <c r="C35" s="25">
        <v>250743</v>
      </c>
      <c r="D35" s="26" t="s">
        <v>57</v>
      </c>
      <c r="E35" s="23" t="s">
        <v>43</v>
      </c>
      <c r="F35" s="37">
        <v>71</v>
      </c>
      <c r="G35" s="32" t="s">
        <v>31</v>
      </c>
      <c r="H35" s="27" t="s">
        <v>44</v>
      </c>
      <c r="I35" s="34">
        <v>17.36</v>
      </c>
      <c r="J35" s="34">
        <v>1232.56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1092587</v>
      </c>
      <c r="C36" s="25">
        <v>250158</v>
      </c>
      <c r="D36" s="26" t="s">
        <v>58</v>
      </c>
      <c r="E36" s="23" t="s">
        <v>43</v>
      </c>
      <c r="F36" s="37">
        <v>49.6</v>
      </c>
      <c r="G36" s="32" t="s">
        <v>31</v>
      </c>
      <c r="H36" s="27" t="s">
        <v>44</v>
      </c>
      <c r="I36" s="34">
        <v>54.86</v>
      </c>
      <c r="J36" s="34">
        <v>2721.06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1092402</v>
      </c>
      <c r="C37" s="25">
        <v>1092402</v>
      </c>
      <c r="D37" s="26" t="s">
        <v>59</v>
      </c>
      <c r="E37" s="23" t="s">
        <v>35</v>
      </c>
      <c r="F37" s="37">
        <v>10</v>
      </c>
      <c r="G37" s="32" t="s">
        <v>31</v>
      </c>
      <c r="H37" s="27" t="s">
        <v>46</v>
      </c>
      <c r="I37" s="34">
        <v>15.28</v>
      </c>
      <c r="J37" s="34">
        <v>152.8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1092587</v>
      </c>
      <c r="C38" s="25">
        <v>250158</v>
      </c>
      <c r="D38" s="26" t="s">
        <v>58</v>
      </c>
      <c r="E38" s="23" t="s">
        <v>43</v>
      </c>
      <c r="F38" s="37">
        <v>22.2</v>
      </c>
      <c r="G38" s="32" t="s">
        <v>31</v>
      </c>
      <c r="H38" s="27" t="s">
        <v>44</v>
      </c>
      <c r="I38" s="34">
        <v>54.17</v>
      </c>
      <c r="J38" s="34">
        <v>1202.57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1090906</v>
      </c>
      <c r="C39" s="25">
        <v>240598</v>
      </c>
      <c r="D39" s="26" t="s">
        <v>60</v>
      </c>
      <c r="E39" s="23" t="s">
        <v>35</v>
      </c>
      <c r="F39" s="37">
        <v>54</v>
      </c>
      <c r="G39" s="32" t="s">
        <v>31</v>
      </c>
      <c r="H39" s="27" t="s">
        <v>46</v>
      </c>
      <c r="I39" s="34">
        <v>20.83</v>
      </c>
      <c r="J39" s="34">
        <v>1124.82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1169908</v>
      </c>
      <c r="C40" s="25">
        <v>240559</v>
      </c>
      <c r="D40" s="26" t="s">
        <v>61</v>
      </c>
      <c r="E40" s="23" t="s">
        <v>62</v>
      </c>
      <c r="F40" s="37">
        <v>200</v>
      </c>
      <c r="G40" s="32" t="s">
        <v>31</v>
      </c>
      <c r="H40" s="27" t="s">
        <v>46</v>
      </c>
      <c r="I40" s="34">
        <v>88.89</v>
      </c>
      <c r="J40" s="34">
        <v>17778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1201873</v>
      </c>
      <c r="C41" s="25">
        <v>240852</v>
      </c>
      <c r="D41" s="26" t="s">
        <v>63</v>
      </c>
      <c r="E41" s="23" t="s">
        <v>35</v>
      </c>
      <c r="F41" s="37">
        <v>5</v>
      </c>
      <c r="G41" s="32" t="s">
        <v>31</v>
      </c>
      <c r="H41" s="27" t="s">
        <v>46</v>
      </c>
      <c r="I41" s="34">
        <v>7.64</v>
      </c>
      <c r="J41" s="34">
        <v>38.2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1214699</v>
      </c>
      <c r="C42" s="25">
        <v>250209</v>
      </c>
      <c r="D42" s="26" t="s">
        <v>64</v>
      </c>
      <c r="E42" s="23" t="s">
        <v>43</v>
      </c>
      <c r="F42" s="37">
        <v>23.4</v>
      </c>
      <c r="G42" s="32" t="s">
        <v>31</v>
      </c>
      <c r="H42" s="27" t="s">
        <v>44</v>
      </c>
      <c r="I42" s="34">
        <v>94.44</v>
      </c>
      <c r="J42" s="34">
        <v>2209.9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1201613</v>
      </c>
      <c r="C43" s="25">
        <v>240834</v>
      </c>
      <c r="D43" s="26" t="s">
        <v>65</v>
      </c>
      <c r="E43" s="23" t="s">
        <v>35</v>
      </c>
      <c r="F43" s="37">
        <v>10</v>
      </c>
      <c r="G43" s="32" t="s">
        <v>31</v>
      </c>
      <c r="H43" s="27" t="s">
        <v>46</v>
      </c>
      <c r="I43" s="34">
        <v>12.5</v>
      </c>
      <c r="J43" s="34">
        <v>125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1148170</v>
      </c>
      <c r="C44" s="25">
        <v>1148170</v>
      </c>
      <c r="D44" s="26" t="s">
        <v>66</v>
      </c>
      <c r="E44" s="23" t="s">
        <v>35</v>
      </c>
      <c r="F44" s="37">
        <v>10</v>
      </c>
      <c r="G44" s="32" t="s">
        <v>31</v>
      </c>
      <c r="H44" s="27" t="s">
        <v>46</v>
      </c>
      <c r="I44" s="34">
        <v>15.28</v>
      </c>
      <c r="J44" s="34">
        <v>152.8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1543820</v>
      </c>
      <c r="C45" s="25">
        <v>240870</v>
      </c>
      <c r="D45" s="26" t="s">
        <v>67</v>
      </c>
      <c r="E45" s="23" t="s">
        <v>62</v>
      </c>
      <c r="F45" s="37">
        <v>100</v>
      </c>
      <c r="G45" s="32" t="s">
        <v>31</v>
      </c>
      <c r="H45" s="27" t="s">
        <v>46</v>
      </c>
      <c r="I45" s="34">
        <v>108.33</v>
      </c>
      <c r="J45" s="34">
        <v>10833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1136071</v>
      </c>
      <c r="C46" s="25">
        <v>250154</v>
      </c>
      <c r="D46" s="26" t="s">
        <v>68</v>
      </c>
      <c r="E46" s="23" t="s">
        <v>43</v>
      </c>
      <c r="F46" s="37">
        <v>75.1</v>
      </c>
      <c r="G46" s="32" t="s">
        <v>31</v>
      </c>
      <c r="H46" s="27" t="s">
        <v>44</v>
      </c>
      <c r="I46" s="34">
        <v>84.03</v>
      </c>
      <c r="J46" s="34">
        <v>6310.65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1136071</v>
      </c>
      <c r="C47" s="25">
        <v>250154</v>
      </c>
      <c r="D47" s="26" t="s">
        <v>68</v>
      </c>
      <c r="E47" s="23" t="s">
        <v>43</v>
      </c>
      <c r="F47" s="37">
        <v>12.6</v>
      </c>
      <c r="G47" s="32" t="s">
        <v>31</v>
      </c>
      <c r="H47" s="27" t="s">
        <v>44</v>
      </c>
      <c r="I47" s="34">
        <v>115.28</v>
      </c>
      <c r="J47" s="34">
        <v>1452.53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1154814</v>
      </c>
      <c r="C48" s="25">
        <v>240678</v>
      </c>
      <c r="D48" s="26" t="s">
        <v>69</v>
      </c>
      <c r="E48" s="23" t="s">
        <v>35</v>
      </c>
      <c r="F48" s="37">
        <v>2</v>
      </c>
      <c r="G48" s="32" t="s">
        <v>31</v>
      </c>
      <c r="H48" s="27" t="s">
        <v>46</v>
      </c>
      <c r="I48" s="34">
        <v>14920.14</v>
      </c>
      <c r="J48" s="34">
        <v>29840.28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1504953</v>
      </c>
      <c r="C49" s="25">
        <v>169040</v>
      </c>
      <c r="D49" s="26" t="s">
        <v>70</v>
      </c>
      <c r="E49" s="23" t="s">
        <v>35</v>
      </c>
      <c r="F49" s="37">
        <v>6</v>
      </c>
      <c r="G49" s="32" t="s">
        <v>31</v>
      </c>
      <c r="H49" s="27" t="s">
        <v>44</v>
      </c>
      <c r="I49" s="34">
        <v>728.48</v>
      </c>
      <c r="J49" s="34">
        <v>4370.88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1047558</v>
      </c>
      <c r="C50" s="25">
        <v>1047558</v>
      </c>
      <c r="D50" s="26" t="s">
        <v>71</v>
      </c>
      <c r="E50" s="23" t="s">
        <v>35</v>
      </c>
      <c r="F50" s="37">
        <v>13</v>
      </c>
      <c r="G50" s="32" t="s">
        <v>31</v>
      </c>
      <c r="H50" s="27" t="s">
        <v>46</v>
      </c>
      <c r="I50" s="34">
        <v>61.81</v>
      </c>
      <c r="J50" s="34">
        <v>803.53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1047558</v>
      </c>
      <c r="C51" s="25">
        <v>1047558</v>
      </c>
      <c r="D51" s="26" t="s">
        <v>71</v>
      </c>
      <c r="E51" s="23" t="s">
        <v>35</v>
      </c>
      <c r="F51" s="37">
        <v>20</v>
      </c>
      <c r="G51" s="32" t="s">
        <v>31</v>
      </c>
      <c r="H51" s="27" t="s">
        <v>46</v>
      </c>
      <c r="I51" s="34">
        <v>47.92</v>
      </c>
      <c r="J51" s="34">
        <v>958.4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1047560</v>
      </c>
      <c r="C52" s="25">
        <v>1047560</v>
      </c>
      <c r="D52" s="26" t="s">
        <v>72</v>
      </c>
      <c r="E52" s="23" t="s">
        <v>35</v>
      </c>
      <c r="F52" s="37">
        <v>5</v>
      </c>
      <c r="G52" s="32" t="s">
        <v>31</v>
      </c>
      <c r="H52" s="27" t="s">
        <v>46</v>
      </c>
      <c r="I52" s="34">
        <v>18.75</v>
      </c>
      <c r="J52" s="34">
        <v>93.75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1050971</v>
      </c>
      <c r="C53" s="25">
        <v>250231</v>
      </c>
      <c r="D53" s="26" t="s">
        <v>73</v>
      </c>
      <c r="E53" s="23" t="s">
        <v>43</v>
      </c>
      <c r="F53" s="37">
        <v>1745</v>
      </c>
      <c r="G53" s="32" t="s">
        <v>31</v>
      </c>
      <c r="H53" s="27" t="s">
        <v>44</v>
      </c>
      <c r="I53" s="34">
        <v>19.44</v>
      </c>
      <c r="J53" s="34">
        <v>33922.8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1050971</v>
      </c>
      <c r="C54" s="25">
        <v>250231</v>
      </c>
      <c r="D54" s="26" t="s">
        <v>73</v>
      </c>
      <c r="E54" s="23" t="s">
        <v>43</v>
      </c>
      <c r="F54" s="37">
        <v>3152</v>
      </c>
      <c r="G54" s="32" t="s">
        <v>31</v>
      </c>
      <c r="H54" s="27" t="s">
        <v>44</v>
      </c>
      <c r="I54" s="34">
        <v>21.53</v>
      </c>
      <c r="J54" s="34">
        <v>67862.56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1047104</v>
      </c>
      <c r="C55" s="25">
        <v>1047104</v>
      </c>
      <c r="D55" s="26" t="s">
        <v>74</v>
      </c>
      <c r="E55" s="23" t="s">
        <v>35</v>
      </c>
      <c r="F55" s="37">
        <v>10</v>
      </c>
      <c r="G55" s="32" t="s">
        <v>31</v>
      </c>
      <c r="H55" s="27" t="s">
        <v>46</v>
      </c>
      <c r="I55" s="34">
        <v>15.28</v>
      </c>
      <c r="J55" s="34">
        <v>152.8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1047176</v>
      </c>
      <c r="C56" s="25">
        <v>1047176</v>
      </c>
      <c r="D56" s="26" t="s">
        <v>75</v>
      </c>
      <c r="E56" s="23" t="s">
        <v>35</v>
      </c>
      <c r="F56" s="37">
        <v>10</v>
      </c>
      <c r="G56" s="32" t="s">
        <v>31</v>
      </c>
      <c r="H56" s="27" t="s">
        <v>46</v>
      </c>
      <c r="I56" s="34">
        <v>42.36</v>
      </c>
      <c r="J56" s="34">
        <v>423.6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1047177</v>
      </c>
      <c r="C57" s="25">
        <v>240845</v>
      </c>
      <c r="D57" s="26" t="s">
        <v>76</v>
      </c>
      <c r="E57" s="23" t="s">
        <v>35</v>
      </c>
      <c r="F57" s="37">
        <v>6</v>
      </c>
      <c r="G57" s="32" t="s">
        <v>31</v>
      </c>
      <c r="H57" s="27" t="s">
        <v>46</v>
      </c>
      <c r="I57" s="34">
        <v>23.61</v>
      </c>
      <c r="J57" s="34">
        <v>141.66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1068022</v>
      </c>
      <c r="C58" s="25">
        <v>250163</v>
      </c>
      <c r="D58" s="26" t="s">
        <v>77</v>
      </c>
      <c r="E58" s="23" t="s">
        <v>43</v>
      </c>
      <c r="F58" s="37">
        <v>50</v>
      </c>
      <c r="G58" s="32" t="s">
        <v>31</v>
      </c>
      <c r="H58" s="27" t="s">
        <v>44</v>
      </c>
      <c r="I58" s="34">
        <v>144.44</v>
      </c>
      <c r="J58" s="34">
        <v>7222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1061043</v>
      </c>
      <c r="C59" s="25">
        <v>240847</v>
      </c>
      <c r="D59" s="26" t="s">
        <v>78</v>
      </c>
      <c r="E59" s="23" t="s">
        <v>35</v>
      </c>
      <c r="F59" s="37">
        <v>27</v>
      </c>
      <c r="G59" s="32" t="s">
        <v>31</v>
      </c>
      <c r="H59" s="27" t="s">
        <v>46</v>
      </c>
      <c r="I59" s="34">
        <v>54.86</v>
      </c>
      <c r="J59" s="34">
        <v>1481.22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1060887</v>
      </c>
      <c r="C60" s="25">
        <v>240851</v>
      </c>
      <c r="D60" s="26" t="s">
        <v>79</v>
      </c>
      <c r="E60" s="23" t="s">
        <v>35</v>
      </c>
      <c r="F60" s="37">
        <v>2</v>
      </c>
      <c r="G60" s="32" t="s">
        <v>31</v>
      </c>
      <c r="H60" s="27" t="s">
        <v>46</v>
      </c>
      <c r="I60" s="34">
        <v>12.5</v>
      </c>
      <c r="J60" s="34">
        <v>25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1041880</v>
      </c>
      <c r="C61" s="25">
        <v>250118</v>
      </c>
      <c r="D61" s="26" t="s">
        <v>80</v>
      </c>
      <c r="E61" s="23" t="s">
        <v>43</v>
      </c>
      <c r="F61" s="37">
        <v>20</v>
      </c>
      <c r="G61" s="32" t="s">
        <v>31</v>
      </c>
      <c r="H61" s="27" t="s">
        <v>44</v>
      </c>
      <c r="I61" s="34">
        <v>58.33</v>
      </c>
      <c r="J61" s="34">
        <v>1166.6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1693027</v>
      </c>
      <c r="C62" s="25">
        <v>240837</v>
      </c>
      <c r="D62" s="26" t="s">
        <v>81</v>
      </c>
      <c r="E62" s="23" t="s">
        <v>35</v>
      </c>
      <c r="F62" s="37">
        <v>6</v>
      </c>
      <c r="G62" s="32" t="s">
        <v>31</v>
      </c>
      <c r="H62" s="27" t="s">
        <v>46</v>
      </c>
      <c r="I62" s="34">
        <v>15.98</v>
      </c>
      <c r="J62" s="34">
        <v>95.88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1671557</v>
      </c>
      <c r="C63" s="25">
        <v>240846</v>
      </c>
      <c r="D63" s="26" t="s">
        <v>82</v>
      </c>
      <c r="E63" s="23" t="s">
        <v>35</v>
      </c>
      <c r="F63" s="37">
        <v>24</v>
      </c>
      <c r="G63" s="32" t="s">
        <v>31</v>
      </c>
      <c r="H63" s="27" t="s">
        <v>46</v>
      </c>
      <c r="I63" s="34">
        <v>23.61</v>
      </c>
      <c r="J63" s="34">
        <v>566.64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1070511</v>
      </c>
      <c r="C64" s="25">
        <v>250107</v>
      </c>
      <c r="D64" s="26" t="s">
        <v>83</v>
      </c>
      <c r="E64" s="23" t="s">
        <v>43</v>
      </c>
      <c r="F64" s="37">
        <v>60</v>
      </c>
      <c r="G64" s="32" t="s">
        <v>31</v>
      </c>
      <c r="H64" s="27" t="s">
        <v>44</v>
      </c>
      <c r="I64" s="34">
        <v>81.94</v>
      </c>
      <c r="J64" s="34">
        <v>4916.4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1070513</v>
      </c>
      <c r="C65" s="25">
        <v>250708</v>
      </c>
      <c r="D65" s="26" t="s">
        <v>84</v>
      </c>
      <c r="E65" s="23" t="s">
        <v>43</v>
      </c>
      <c r="F65" s="37">
        <v>18.5</v>
      </c>
      <c r="G65" s="32" t="s">
        <v>31</v>
      </c>
      <c r="H65" s="27" t="s">
        <v>44</v>
      </c>
      <c r="I65" s="34">
        <v>161.11</v>
      </c>
      <c r="J65" s="34">
        <v>2980.54</v>
      </c>
      <c r="K65" s="38"/>
      <c r="L65" s="33"/>
      <c r="M65" s="20"/>
      <c r="N65" s="9"/>
    </row>
    <row r="66" spans="1:14" s="4" customFormat="1" ht="16.5" customHeight="1">
      <c r="A66" s="63" t="s">
        <v>2</v>
      </c>
      <c r="B66" s="64"/>
      <c r="C66" s="64"/>
      <c r="D66" s="64"/>
      <c r="E66" s="64"/>
      <c r="F66" s="64"/>
      <c r="G66" s="64"/>
      <c r="H66" s="64"/>
      <c r="I66" s="65"/>
      <c r="J66" s="28">
        <f>SUM(J8:J65)</f>
        <v>266137.66000000003</v>
      </c>
      <c r="K66" s="30"/>
      <c r="L66" s="30"/>
      <c r="M66" s="30"/>
      <c r="N66" s="15" t="s">
        <v>16</v>
      </c>
    </row>
    <row r="67" spans="1:14" ht="25.5" customHeight="1">
      <c r="A67" s="47" t="s">
        <v>15</v>
      </c>
      <c r="B67" s="48"/>
      <c r="C67" s="48"/>
      <c r="D67" s="48"/>
      <c r="E67" s="48"/>
      <c r="F67" s="48"/>
      <c r="G67" s="48"/>
      <c r="H67" s="48"/>
      <c r="I67" s="21"/>
      <c r="J67" s="36">
        <f>ROUND(J66*1.2,2)</f>
        <v>319365.19</v>
      </c>
      <c r="K67" s="39"/>
      <c r="L67" s="31"/>
      <c r="M67" s="31"/>
      <c r="N67" s="14" t="s">
        <v>26</v>
      </c>
    </row>
    <row r="68" spans="1:14" s="7" customFormat="1" ht="32.25" customHeight="1">
      <c r="A68" s="61" t="s">
        <v>1</v>
      </c>
      <c r="B68" s="61"/>
      <c r="C68" s="61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.75" customHeight="1">
      <c r="A69" s="41" t="s">
        <v>6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customHeight="1">
      <c r="A70" s="41" t="s">
        <v>7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.75" customHeight="1">
      <c r="A71" s="41" t="s">
        <v>28</v>
      </c>
      <c r="B71" s="41"/>
      <c r="C71" s="41"/>
      <c r="D71" s="41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5" ht="60" customHeight="1">
      <c r="A72" s="41" t="s">
        <v>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16"/>
    </row>
    <row r="73" spans="1:13" ht="28.5" customHeight="1">
      <c r="A73" s="60" t="s">
        <v>17</v>
      </c>
      <c r="B73" s="60"/>
      <c r="C73" s="60"/>
      <c r="D73" s="60"/>
      <c r="E73" s="60"/>
      <c r="F73" s="17"/>
      <c r="G73" s="18"/>
      <c r="H73" s="18"/>
      <c r="I73" s="19"/>
      <c r="J73" s="19"/>
      <c r="K73" s="19"/>
      <c r="L73" s="19"/>
      <c r="M73" s="19"/>
    </row>
    <row r="74" spans="1:13" ht="28.5" customHeight="1">
      <c r="A74" s="57" t="s">
        <v>18</v>
      </c>
      <c r="B74" s="57" t="s">
        <v>19</v>
      </c>
      <c r="C74" s="57"/>
      <c r="D74" s="57"/>
      <c r="E74" s="57"/>
      <c r="F74" s="58" t="s">
        <v>20</v>
      </c>
      <c r="G74" s="58"/>
      <c r="H74" s="58"/>
      <c r="I74" s="19"/>
      <c r="J74" s="19"/>
      <c r="K74" s="19"/>
      <c r="L74" s="19"/>
      <c r="M74" s="19"/>
    </row>
    <row r="75" spans="4:14" ht="15">
      <c r="D75" s="3"/>
      <c r="E75" s="6"/>
      <c r="F75" s="3"/>
      <c r="G75" s="3"/>
      <c r="H75" s="3"/>
      <c r="I75" s="3"/>
      <c r="J75" s="3"/>
      <c r="K75" s="3"/>
      <c r="L75" s="3"/>
      <c r="M75" s="3"/>
      <c r="N75" s="7"/>
    </row>
  </sheetData>
  <sheetProtection/>
  <autoFilter ref="A7:N74"/>
  <mergeCells count="26">
    <mergeCell ref="A74:E74"/>
    <mergeCell ref="F74:H74"/>
    <mergeCell ref="F5:F6"/>
    <mergeCell ref="G5:H5"/>
    <mergeCell ref="C5:C6"/>
    <mergeCell ref="A73:E73"/>
    <mergeCell ref="A72:N72"/>
    <mergeCell ref="A68:C68"/>
    <mergeCell ref="N4:N6"/>
    <mergeCell ref="A66:I66"/>
    <mergeCell ref="A2:N2"/>
    <mergeCell ref="L4:L6"/>
    <mergeCell ref="D5:D6"/>
    <mergeCell ref="A4:A6"/>
    <mergeCell ref="I4:I6"/>
    <mergeCell ref="K4:K6"/>
    <mergeCell ref="A1:N1"/>
    <mergeCell ref="A70:D70"/>
    <mergeCell ref="A71:D71"/>
    <mergeCell ref="A69:D69"/>
    <mergeCell ref="B5:B6"/>
    <mergeCell ref="J4:J6"/>
    <mergeCell ref="B4:H4"/>
    <mergeCell ref="M4:M6"/>
    <mergeCell ref="E5:E6"/>
    <mergeCell ref="A67:H67"/>
  </mergeCells>
  <dataValidations count="1">
    <dataValidation operator="lessThanOrEqual" allowBlank="1" showInputMessage="1" showErrorMessage="1" sqref="B8:B6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2023-05-29T11:23:55Z</dcterms:modified>
  <cp:category/>
  <cp:version/>
  <cp:contentType/>
  <cp:contentStatus/>
</cp:coreProperties>
</file>