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'РНХн'!$A$7:$N$41</definedName>
    <definedName name="_xlnm.Print_Area" localSheetId="0">'РНХн'!$A$1:$N$41</definedName>
  </definedNames>
  <calcPr fullCalcOnLoad="1"/>
</workbook>
</file>

<file path=xl/sharedStrings.xml><?xml version="1.0" encoding="utf-8"?>
<sst xmlns="http://schemas.openxmlformats.org/spreadsheetml/2006/main" count="136" uniqueCount="65">
  <si>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</si>
  <si>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</si>
  <si>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</si>
  <si>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</si>
  <si>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</si>
  <si>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</si>
  <si>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</si>
  <si>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</si>
  <si>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</si>
  <si>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</si>
  <si>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</si>
  <si>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</si>
  <si>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</si>
  <si>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</si>
  <si>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</si>
  <si>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</si>
  <si>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</si>
  <si>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</si>
  <si>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</si>
  <si>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</si>
  <si>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</si>
  <si>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</si>
  <si>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</si>
  <si>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</si>
  <si>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</si>
  <si>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</si>
  <si>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</si>
  <si>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</si>
  <si>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</si>
  <si>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</si>
  <si>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</si>
  <si>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095128</t>
  </si>
  <si>
    <t>Затвор дисковый поворотный Ci Ду150 Ру16</t>
  </si>
  <si>
    <t>ШТ</t>
  </si>
  <si>
    <t>ЦентрСклад 26</t>
  </si>
  <si>
    <t>1231078</t>
  </si>
  <si>
    <t>Шланг-подводка 80см</t>
  </si>
  <si>
    <t>ЦентрСклад 36</t>
  </si>
  <si>
    <t>458802</t>
  </si>
  <si>
    <t>Тарелка</t>
  </si>
  <si>
    <t>ЦентрСклад 80</t>
  </si>
  <si>
    <t>372042</t>
  </si>
  <si>
    <t>Фильтр механ. очистки ФМ-340/30</t>
  </si>
  <si>
    <t>Головка муфтовая всасывающая ГМВ-125</t>
  </si>
  <si>
    <t>Наклейка сувенир</t>
  </si>
  <si>
    <t>ЦентрСклад 76</t>
  </si>
  <si>
    <t>Штора для ванной</t>
  </si>
  <si>
    <t>Знак F 04 Огнетушитель</t>
  </si>
  <si>
    <t>Головка-заглушка напорная ГЗ-150</t>
  </si>
  <si>
    <t>Вешалка плечики для одежды</t>
  </si>
  <si>
    <t>Петля накладная ПН1-85</t>
  </si>
  <si>
    <t>Чаша Генуя</t>
  </si>
  <si>
    <t>Знак Внимание! Мокрый пол</t>
  </si>
  <si>
    <t>Табличка-указатель 400х300</t>
  </si>
  <si>
    <t>Светильник аварийный БС-741-8х1-СД</t>
  </si>
  <si>
    <t>Головка рукавная всасывающая ГРВ-125</t>
  </si>
  <si>
    <t>3700880</t>
  </si>
  <si>
    <t>Кронштейн SIRA</t>
  </si>
  <si>
    <t>Черенок для метел</t>
  </si>
  <si>
    <t>ЦентрСклад 77</t>
  </si>
  <si>
    <t>Пиктограмма Выход налево</t>
  </si>
  <si>
    <t>Палка для половой щетки GO</t>
  </si>
  <si>
    <t>Ванна стальная эмалированная ВСт</t>
  </si>
  <si>
    <t>Фриз информационный 82000х1100мм</t>
  </si>
  <si>
    <t>лот № 2023-05-66 Прочие МТР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</si>
</sst>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L4" sqref="L4:L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1759325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111906.25</v>
      </c>
      <c r="J8" s="34">
        <v>223812.5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1231078</v>
      </c>
      <c r="C9" s="25" t="s">
        <v>35</v>
      </c>
      <c r="D9" s="26" t="s">
        <v>36</v>
      </c>
      <c r="E9" s="23" t="s">
        <v>33</v>
      </c>
      <c r="F9" s="37">
        <v>44</v>
      </c>
      <c r="G9" s="32" t="s">
        <v>30</v>
      </c>
      <c r="H9" s="27" t="s">
        <v>37</v>
      </c>
      <c r="I9" s="34">
        <v>347.23</v>
      </c>
      <c r="J9" s="34">
        <v>15278.12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1013517</v>
      </c>
      <c r="C10" s="25" t="s">
        <v>38</v>
      </c>
      <c r="D10" s="26" t="s">
        <v>39</v>
      </c>
      <c r="E10" s="23" t="s">
        <v>33</v>
      </c>
      <c r="F10" s="37">
        <v>131</v>
      </c>
      <c r="G10" s="32" t="s">
        <v>30</v>
      </c>
      <c r="H10" s="27" t="s">
        <v>40</v>
      </c>
      <c r="I10" s="34">
        <v>44.44</v>
      </c>
      <c r="J10" s="34">
        <v>5821.64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1413728</v>
      </c>
      <c r="C11" s="25" t="s">
        <v>41</v>
      </c>
      <c r="D11" s="26" t="s">
        <v>42</v>
      </c>
      <c r="E11" s="23" t="s">
        <v>33</v>
      </c>
      <c r="F11" s="37">
        <v>2</v>
      </c>
      <c r="G11" s="32" t="s">
        <v>30</v>
      </c>
      <c r="H11" s="27" t="s">
        <v>37</v>
      </c>
      <c r="I11" s="34">
        <v>261907.64</v>
      </c>
      <c r="J11" s="34">
        <v>523815.28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1037082</v>
      </c>
      <c r="C12" s="25">
        <v>363035</v>
      </c>
      <c r="D12" s="26" t="s">
        <v>43</v>
      </c>
      <c r="E12" s="23" t="s">
        <v>33</v>
      </c>
      <c r="F12" s="37">
        <v>2</v>
      </c>
      <c r="G12" s="32" t="s">
        <v>30</v>
      </c>
      <c r="H12" s="27" t="s">
        <v>40</v>
      </c>
      <c r="I12" s="34">
        <v>99.31</v>
      </c>
      <c r="J12" s="34">
        <v>198.62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1016658</v>
      </c>
      <c r="C13" s="25">
        <v>304222</v>
      </c>
      <c r="D13" s="26" t="s">
        <v>44</v>
      </c>
      <c r="E13" s="23" t="s">
        <v>33</v>
      </c>
      <c r="F13" s="37">
        <v>4303</v>
      </c>
      <c r="G13" s="32" t="s">
        <v>30</v>
      </c>
      <c r="H13" s="27" t="s">
        <v>45</v>
      </c>
      <c r="I13" s="34">
        <v>2.08</v>
      </c>
      <c r="J13" s="34">
        <v>8950.24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1014566</v>
      </c>
      <c r="C14" s="25">
        <v>276334</v>
      </c>
      <c r="D14" s="26" t="s">
        <v>46</v>
      </c>
      <c r="E14" s="23" t="s">
        <v>33</v>
      </c>
      <c r="F14" s="37">
        <v>5</v>
      </c>
      <c r="G14" s="32" t="s">
        <v>30</v>
      </c>
      <c r="H14" s="27" t="s">
        <v>40</v>
      </c>
      <c r="I14" s="34">
        <v>138.19</v>
      </c>
      <c r="J14" s="34">
        <v>690.95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1017309</v>
      </c>
      <c r="C15" s="25">
        <v>1017309</v>
      </c>
      <c r="D15" s="26" t="s">
        <v>47</v>
      </c>
      <c r="E15" s="23" t="s">
        <v>33</v>
      </c>
      <c r="F15" s="37">
        <v>35</v>
      </c>
      <c r="G15" s="32" t="s">
        <v>30</v>
      </c>
      <c r="H15" s="27" t="s">
        <v>45</v>
      </c>
      <c r="I15" s="34">
        <v>17.36</v>
      </c>
      <c r="J15" s="34">
        <v>607.6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1029509</v>
      </c>
      <c r="C16" s="25">
        <v>360718</v>
      </c>
      <c r="D16" s="26" t="s">
        <v>48</v>
      </c>
      <c r="E16" s="23" t="s">
        <v>33</v>
      </c>
      <c r="F16" s="37">
        <v>8</v>
      </c>
      <c r="G16" s="32" t="s">
        <v>30</v>
      </c>
      <c r="H16" s="27" t="s">
        <v>40</v>
      </c>
      <c r="I16" s="34">
        <v>237.5</v>
      </c>
      <c r="J16" s="34">
        <v>1900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1010922</v>
      </c>
      <c r="C17" s="25">
        <v>454453</v>
      </c>
      <c r="D17" s="26" t="s">
        <v>49</v>
      </c>
      <c r="E17" s="23" t="s">
        <v>33</v>
      </c>
      <c r="F17" s="37">
        <v>454</v>
      </c>
      <c r="G17" s="32" t="s">
        <v>30</v>
      </c>
      <c r="H17" s="27" t="s">
        <v>40</v>
      </c>
      <c r="I17" s="34">
        <v>11.11</v>
      </c>
      <c r="J17" s="34">
        <v>5043.94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1010922</v>
      </c>
      <c r="C18" s="25">
        <v>454453</v>
      </c>
      <c r="D18" s="26" t="s">
        <v>49</v>
      </c>
      <c r="E18" s="23" t="s">
        <v>33</v>
      </c>
      <c r="F18" s="37">
        <v>30</v>
      </c>
      <c r="G18" s="32" t="s">
        <v>30</v>
      </c>
      <c r="H18" s="27" t="s">
        <v>40</v>
      </c>
      <c r="I18" s="34">
        <v>11.11</v>
      </c>
      <c r="J18" s="34">
        <v>333.3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1127182</v>
      </c>
      <c r="C19" s="25">
        <v>263476</v>
      </c>
      <c r="D19" s="26" t="s">
        <v>50</v>
      </c>
      <c r="E19" s="23" t="s">
        <v>33</v>
      </c>
      <c r="F19" s="37">
        <v>55</v>
      </c>
      <c r="G19" s="32" t="s">
        <v>30</v>
      </c>
      <c r="H19" s="27" t="s">
        <v>40</v>
      </c>
      <c r="I19" s="34">
        <v>9.03</v>
      </c>
      <c r="J19" s="34">
        <v>496.65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1127182</v>
      </c>
      <c r="C20" s="25">
        <v>263476</v>
      </c>
      <c r="D20" s="26" t="s">
        <v>50</v>
      </c>
      <c r="E20" s="23" t="s">
        <v>33</v>
      </c>
      <c r="F20" s="37">
        <v>20</v>
      </c>
      <c r="G20" s="32" t="s">
        <v>30</v>
      </c>
      <c r="H20" s="27" t="s">
        <v>40</v>
      </c>
      <c r="I20" s="34">
        <v>9.03</v>
      </c>
      <c r="J20" s="34">
        <v>180.6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1133858</v>
      </c>
      <c r="C21" s="25">
        <v>454404</v>
      </c>
      <c r="D21" s="26" t="s">
        <v>51</v>
      </c>
      <c r="E21" s="23" t="s">
        <v>33</v>
      </c>
      <c r="F21" s="37">
        <v>9</v>
      </c>
      <c r="G21" s="32" t="s">
        <v>30</v>
      </c>
      <c r="H21" s="27" t="s">
        <v>40</v>
      </c>
      <c r="I21" s="34">
        <v>2722.92</v>
      </c>
      <c r="J21" s="34">
        <v>24506.28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1099388</v>
      </c>
      <c r="C22" s="25">
        <v>121388</v>
      </c>
      <c r="D22" s="26" t="s">
        <v>52</v>
      </c>
      <c r="E22" s="23" t="s">
        <v>33</v>
      </c>
      <c r="F22" s="37">
        <v>1</v>
      </c>
      <c r="G22" s="32" t="s">
        <v>30</v>
      </c>
      <c r="H22" s="27" t="s">
        <v>45</v>
      </c>
      <c r="I22" s="34">
        <v>165.98</v>
      </c>
      <c r="J22" s="34">
        <v>165.98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1099388</v>
      </c>
      <c r="C23" s="25">
        <v>121388</v>
      </c>
      <c r="D23" s="26" t="s">
        <v>52</v>
      </c>
      <c r="E23" s="23" t="s">
        <v>33</v>
      </c>
      <c r="F23" s="37">
        <v>4</v>
      </c>
      <c r="G23" s="32" t="s">
        <v>30</v>
      </c>
      <c r="H23" s="27" t="s">
        <v>45</v>
      </c>
      <c r="I23" s="34">
        <v>165.98</v>
      </c>
      <c r="J23" s="34">
        <v>663.92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1510081</v>
      </c>
      <c r="C24" s="25">
        <v>153670</v>
      </c>
      <c r="D24" s="26" t="s">
        <v>53</v>
      </c>
      <c r="E24" s="23" t="s">
        <v>33</v>
      </c>
      <c r="F24" s="37">
        <v>8</v>
      </c>
      <c r="G24" s="32" t="s">
        <v>30</v>
      </c>
      <c r="H24" s="27" t="s">
        <v>40</v>
      </c>
      <c r="I24" s="34">
        <v>22.23</v>
      </c>
      <c r="J24" s="34">
        <v>177.84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1520838</v>
      </c>
      <c r="C25" s="25">
        <v>153624</v>
      </c>
      <c r="D25" s="26" t="s">
        <v>54</v>
      </c>
      <c r="E25" s="23" t="s">
        <v>33</v>
      </c>
      <c r="F25" s="37">
        <v>9</v>
      </c>
      <c r="G25" s="32" t="s">
        <v>30</v>
      </c>
      <c r="H25" s="27" t="s">
        <v>40</v>
      </c>
      <c r="I25" s="34">
        <v>1201.39</v>
      </c>
      <c r="J25" s="34">
        <v>10812.51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1042048</v>
      </c>
      <c r="C26" s="25">
        <v>363019</v>
      </c>
      <c r="D26" s="26" t="s">
        <v>55</v>
      </c>
      <c r="E26" s="23" t="s">
        <v>33</v>
      </c>
      <c r="F26" s="37">
        <v>10</v>
      </c>
      <c r="G26" s="32" t="s">
        <v>30</v>
      </c>
      <c r="H26" s="27" t="s">
        <v>40</v>
      </c>
      <c r="I26" s="34">
        <v>132.64</v>
      </c>
      <c r="J26" s="34">
        <v>1326.4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1024073</v>
      </c>
      <c r="C27" s="25" t="s">
        <v>56</v>
      </c>
      <c r="D27" s="26" t="s">
        <v>57</v>
      </c>
      <c r="E27" s="23" t="s">
        <v>33</v>
      </c>
      <c r="F27" s="37">
        <v>1</v>
      </c>
      <c r="G27" s="32" t="s">
        <v>30</v>
      </c>
      <c r="H27" s="27" t="s">
        <v>37</v>
      </c>
      <c r="I27" s="34">
        <v>31019.21</v>
      </c>
      <c r="J27" s="34">
        <v>31019.21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1163881</v>
      </c>
      <c r="C28" s="25">
        <v>1163881</v>
      </c>
      <c r="D28" s="26" t="s">
        <v>58</v>
      </c>
      <c r="E28" s="23" t="s">
        <v>33</v>
      </c>
      <c r="F28" s="37">
        <v>210</v>
      </c>
      <c r="G28" s="32" t="s">
        <v>30</v>
      </c>
      <c r="H28" s="27" t="s">
        <v>59</v>
      </c>
      <c r="I28" s="34">
        <v>6.25</v>
      </c>
      <c r="J28" s="34">
        <v>1312.5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1820140</v>
      </c>
      <c r="C29" s="25">
        <v>1820140</v>
      </c>
      <c r="D29" s="26" t="s">
        <v>60</v>
      </c>
      <c r="E29" s="23" t="s">
        <v>33</v>
      </c>
      <c r="F29" s="37">
        <v>1</v>
      </c>
      <c r="G29" s="32" t="s">
        <v>30</v>
      </c>
      <c r="H29" s="27" t="s">
        <v>45</v>
      </c>
      <c r="I29" s="34">
        <v>8.33</v>
      </c>
      <c r="J29" s="34">
        <v>8.33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1018161</v>
      </c>
      <c r="C30" s="25">
        <v>1018161</v>
      </c>
      <c r="D30" s="26" t="s">
        <v>61</v>
      </c>
      <c r="E30" s="23" t="s">
        <v>33</v>
      </c>
      <c r="F30" s="37">
        <v>40</v>
      </c>
      <c r="G30" s="32" t="s">
        <v>30</v>
      </c>
      <c r="H30" s="27" t="s">
        <v>59</v>
      </c>
      <c r="I30" s="34">
        <v>5.56</v>
      </c>
      <c r="J30" s="34">
        <v>222.4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1045382</v>
      </c>
      <c r="C31" s="25">
        <v>1045382</v>
      </c>
      <c r="D31" s="26" t="s">
        <v>62</v>
      </c>
      <c r="E31" s="23" t="s">
        <v>33</v>
      </c>
      <c r="F31" s="37">
        <v>1</v>
      </c>
      <c r="G31" s="32" t="s">
        <v>30</v>
      </c>
      <c r="H31" s="27" t="s">
        <v>40</v>
      </c>
      <c r="I31" s="34">
        <v>1984.73</v>
      </c>
      <c r="J31" s="34">
        <v>1984.73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2133356</v>
      </c>
      <c r="C32" s="25">
        <v>2133356</v>
      </c>
      <c r="D32" s="26" t="s">
        <v>63</v>
      </c>
      <c r="E32" s="23" t="s">
        <v>33</v>
      </c>
      <c r="F32" s="37">
        <v>2</v>
      </c>
      <c r="G32" s="32" t="s">
        <v>30</v>
      </c>
      <c r="H32" s="27" t="s">
        <v>45</v>
      </c>
      <c r="I32" s="34">
        <v>80031.25</v>
      </c>
      <c r="J32" s="34">
        <v>160062.5</v>
      </c>
      <c r="K32" s="38"/>
      <c r="L32" s="33"/>
      <c r="M32" s="20"/>
      <c r="N32" s="9"/>
    </row>
    <row r="33" spans="1:14" s="4" customFormat="1" ht="16.5" customHeight="1">
      <c r="A33" s="51" t="s">
        <v>2</v>
      </c>
      <c r="B33" s="52"/>
      <c r="C33" s="52"/>
      <c r="D33" s="52"/>
      <c r="E33" s="52"/>
      <c r="F33" s="52"/>
      <c r="G33" s="52"/>
      <c r="H33" s="52"/>
      <c r="I33" s="53"/>
      <c r="J33" s="28">
        <f>SUM(J8:J32)</f>
        <v>1019392.0399999999</v>
      </c>
      <c r="K33" s="30"/>
      <c r="L33" s="30"/>
      <c r="M33" s="30"/>
      <c r="N33" s="15" t="s">
        <v>16</v>
      </c>
    </row>
    <row r="34" spans="1:14" ht="25.5" customHeight="1">
      <c r="A34" s="44" t="s">
        <v>15</v>
      </c>
      <c r="B34" s="65"/>
      <c r="C34" s="65"/>
      <c r="D34" s="65"/>
      <c r="E34" s="65"/>
      <c r="F34" s="65"/>
      <c r="G34" s="65"/>
      <c r="H34" s="65"/>
      <c r="I34" s="21"/>
      <c r="J34" s="36">
        <f>ROUND(J33*1.2,2)</f>
        <v>1223270.45</v>
      </c>
      <c r="K34" s="39"/>
      <c r="L34" s="31"/>
      <c r="M34" s="31"/>
      <c r="N34" s="14" t="s">
        <v>26</v>
      </c>
    </row>
    <row r="35" spans="1:14" s="7" customFormat="1" ht="32.25" customHeight="1">
      <c r="A35" s="48" t="s">
        <v>1</v>
      </c>
      <c r="B35" s="48"/>
      <c r="C35" s="4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 customHeight="1">
      <c r="A36" s="47" t="s">
        <v>6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7" t="s">
        <v>7</v>
      </c>
      <c r="B37" s="47"/>
      <c r="C37" s="47"/>
      <c r="D37" s="4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7" t="s">
        <v>28</v>
      </c>
      <c r="B38" s="47"/>
      <c r="C38" s="47"/>
      <c r="D38" s="4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ht="60" customHeight="1">
      <c r="A39" s="47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6"/>
    </row>
    <row r="40" spans="1:13" ht="28.5" customHeight="1">
      <c r="A40" s="46" t="s">
        <v>17</v>
      </c>
      <c r="B40" s="46"/>
      <c r="C40" s="46"/>
      <c r="D40" s="46"/>
      <c r="E40" s="46"/>
      <c r="F40" s="17"/>
      <c r="G40" s="18"/>
      <c r="H40" s="18"/>
      <c r="I40" s="19"/>
      <c r="J40" s="19"/>
      <c r="K40" s="19"/>
      <c r="L40" s="19"/>
      <c r="M40" s="19"/>
    </row>
    <row r="41" spans="1:13" ht="28.5" customHeight="1">
      <c r="A41" s="40" t="s">
        <v>18</v>
      </c>
      <c r="B41" s="40" t="s">
        <v>19</v>
      </c>
      <c r="C41" s="40"/>
      <c r="D41" s="40"/>
      <c r="E41" s="40"/>
      <c r="F41" s="41" t="s">
        <v>20</v>
      </c>
      <c r="G41" s="41"/>
      <c r="H41" s="41"/>
      <c r="I41" s="19"/>
      <c r="J41" s="19"/>
      <c r="K41" s="19"/>
      <c r="L41" s="19"/>
      <c r="M41" s="19"/>
    </row>
    <row r="42" spans="4:14" ht="15">
      <c r="D42" s="3"/>
      <c r="E42" s="6"/>
      <c r="F42" s="3"/>
      <c r="G42" s="3"/>
      <c r="H42" s="3"/>
      <c r="I42" s="3"/>
      <c r="J42" s="3"/>
      <c r="K42" s="3"/>
      <c r="L42" s="3"/>
      <c r="M42" s="3"/>
      <c r="N42" s="7"/>
    </row>
  </sheetData>
  <sheetProtection/>
  <autoFilter ref="A7:N41"/>
  <mergeCells count="26">
    <mergeCell ref="A1:N1"/>
    <mergeCell ref="A37:D37"/>
    <mergeCell ref="A38:D38"/>
    <mergeCell ref="A36:D36"/>
    <mergeCell ref="B5:B6"/>
    <mergeCell ref="J4:J6"/>
    <mergeCell ref="B4:H4"/>
    <mergeCell ref="M4:M6"/>
    <mergeCell ref="E5:E6"/>
    <mergeCell ref="A34:H34"/>
    <mergeCell ref="A2:N2"/>
    <mergeCell ref="L4:L6"/>
    <mergeCell ref="D5:D6"/>
    <mergeCell ref="A4:A6"/>
    <mergeCell ref="I4:I6"/>
    <mergeCell ref="K4:K6"/>
    <mergeCell ref="A41:E41"/>
    <mergeCell ref="F41:H41"/>
    <mergeCell ref="F5:F6"/>
    <mergeCell ref="G5:H5"/>
    <mergeCell ref="C5:C6"/>
    <mergeCell ref="A40:E40"/>
    <mergeCell ref="A39:N39"/>
    <mergeCell ref="A35:C35"/>
    <mergeCell ref="N4:N6"/>
    <mergeCell ref="A33:I33"/>
  </mergeCells>
  <dataValidations count="1">
    <dataValidation operator="lessThanOrEqual" allowBlank="1" showInputMessage="1" showErrorMessage="1" sqref="B8:B3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2023-05-30T05:43:08Z</dcterms:modified>
  <cp:category/>
  <cp:version/>
  <cp:contentType/>
  <cp:contentStatus/>
</cp:coreProperties>
</file>