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'РНХн'!$A$7:$M$52</definedName>
    <definedName name="_xlnm.Print_Area" localSheetId="0">'РНХн'!$A$1:$M$52</definedName>
  </definedNames>
  <calcPr fullCalcOnLoad="1"/>
</workbook>
</file>

<file path=xl/sharedStrings.xml><?xml version="1.0" encoding="utf-8"?>
<sst xmlns="http://schemas.openxmlformats.org/spreadsheetml/2006/main" count="174" uniqueCount="40">
  <si>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</si>
  <si>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</si>
  <si>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</si>
  <si>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</si>
  <si>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</si>
  <si>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</si>
  <si>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</si>
  <si>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</si>
  <si>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</si>
  <si>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</si>
  <si>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</si>
  <si>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</si>
  <si>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</si>
  <si>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</si>
  <si>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</si>
  <si>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</si>
  <si>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</si>
  <si>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</si>
  <si>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</si>
  <si>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</si>
  <si>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</si>
  <si>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</si>
  <si>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</si>
  <si>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</si>
  <si>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</si>
  <si>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</si>
  <si>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</si>
  <si>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</si>
  <si>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Т</t>
  </si>
  <si>
    <t>ЦентрСклад 25</t>
  </si>
  <si>
    <t>АО "НК НПЗ"</t>
  </si>
  <si>
    <t>3. Лот неделимый</t>
  </si>
  <si>
    <t>лот № 2023-05-87 Трубы импортные</t>
  </si>
  <si>
    <t>Труба э/св 508х5 TP316L</t>
  </si>
  <si>
    <t>Труба б/ш 812,8х40,0 A790 S32205</t>
  </si>
  <si>
    <t>Труба э/св 711х9,53 UNS N08800</t>
  </si>
  <si>
    <t>Труба б/ш 355,6х11,13 TP304L</t>
  </si>
  <si>
    <t>Труба б/ш 457х45,24 TP347</t>
  </si>
  <si>
    <t>Труба б/ш 406,4х40,49 TP347</t>
  </si>
  <si>
    <t>Труба б/ш 610х59,54 TP321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</si>
</sst>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SheetLayoutView="100" workbookViewId="0" topLeftCell="A1">
      <selection activeCell="G9" sqref="G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1724075</v>
      </c>
      <c r="C8" s="24">
        <v>42247</v>
      </c>
      <c r="D8" s="25" t="s">
        <v>33</v>
      </c>
      <c r="E8" s="22" t="s">
        <v>28</v>
      </c>
      <c r="F8" s="36">
        <v>0.432</v>
      </c>
      <c r="G8" s="31" t="s">
        <v>30</v>
      </c>
      <c r="H8" s="26" t="s">
        <v>29</v>
      </c>
      <c r="I8" s="33">
        <v>620136.11</v>
      </c>
      <c r="J8" s="33">
        <v>267898.8</v>
      </c>
      <c r="K8" s="32"/>
      <c r="L8" s="19"/>
      <c r="M8" s="8"/>
    </row>
    <row r="9" spans="1:13" s="9" customFormat="1" ht="48.75" customHeight="1">
      <c r="A9" s="21">
        <v>2</v>
      </c>
      <c r="B9" s="23">
        <v>1724075</v>
      </c>
      <c r="C9" s="24">
        <v>42247</v>
      </c>
      <c r="D9" s="25" t="s">
        <v>33</v>
      </c>
      <c r="E9" s="22" t="s">
        <v>28</v>
      </c>
      <c r="F9" s="36">
        <v>0.052</v>
      </c>
      <c r="G9" s="31" t="s">
        <v>30</v>
      </c>
      <c r="H9" s="26" t="s">
        <v>29</v>
      </c>
      <c r="I9" s="33">
        <v>269147.23</v>
      </c>
      <c r="J9" s="33">
        <v>13995.66</v>
      </c>
      <c r="K9" s="32"/>
      <c r="L9" s="19"/>
      <c r="M9" s="8"/>
    </row>
    <row r="10" spans="1:13" s="9" customFormat="1" ht="48.75" customHeight="1">
      <c r="A10" s="21">
        <v>3</v>
      </c>
      <c r="B10" s="23">
        <v>1724075</v>
      </c>
      <c r="C10" s="24">
        <v>42247</v>
      </c>
      <c r="D10" s="25" t="s">
        <v>33</v>
      </c>
      <c r="E10" s="22" t="s">
        <v>28</v>
      </c>
      <c r="F10" s="36">
        <v>0.011</v>
      </c>
      <c r="G10" s="31" t="s">
        <v>30</v>
      </c>
      <c r="H10" s="26" t="s">
        <v>29</v>
      </c>
      <c r="I10" s="33">
        <v>692794.44</v>
      </c>
      <c r="J10" s="33">
        <v>7620.74</v>
      </c>
      <c r="K10" s="32"/>
      <c r="L10" s="19"/>
      <c r="M10" s="8"/>
    </row>
    <row r="11" spans="1:13" s="9" customFormat="1" ht="48.75" customHeight="1">
      <c r="A11" s="21">
        <v>4</v>
      </c>
      <c r="B11" s="23">
        <v>1724075</v>
      </c>
      <c r="C11" s="24">
        <v>42247</v>
      </c>
      <c r="D11" s="25" t="s">
        <v>33</v>
      </c>
      <c r="E11" s="22" t="s">
        <v>28</v>
      </c>
      <c r="F11" s="36">
        <v>0.004</v>
      </c>
      <c r="G11" s="31" t="s">
        <v>30</v>
      </c>
      <c r="H11" s="26" t="s">
        <v>29</v>
      </c>
      <c r="I11" s="33">
        <v>348996.53</v>
      </c>
      <c r="J11" s="33">
        <v>1395.99</v>
      </c>
      <c r="K11" s="32"/>
      <c r="L11" s="19"/>
      <c r="M11" s="8"/>
    </row>
    <row r="12" spans="1:13" s="9" customFormat="1" ht="48.75" customHeight="1">
      <c r="A12" s="21">
        <v>5</v>
      </c>
      <c r="B12" s="23">
        <v>1864486</v>
      </c>
      <c r="C12" s="24">
        <v>41512</v>
      </c>
      <c r="D12" s="25" t="s">
        <v>34</v>
      </c>
      <c r="E12" s="22" t="s">
        <v>28</v>
      </c>
      <c r="F12" s="36">
        <v>0.551</v>
      </c>
      <c r="G12" s="31" t="s">
        <v>30</v>
      </c>
      <c r="H12" s="26" t="s">
        <v>29</v>
      </c>
      <c r="I12" s="33">
        <v>671335.42</v>
      </c>
      <c r="J12" s="33">
        <v>369905.82</v>
      </c>
      <c r="K12" s="32"/>
      <c r="L12" s="19"/>
      <c r="M12" s="8"/>
    </row>
    <row r="13" spans="1:13" s="9" customFormat="1" ht="48.75" customHeight="1">
      <c r="A13" s="21">
        <v>6</v>
      </c>
      <c r="B13" s="23">
        <v>1724075</v>
      </c>
      <c r="C13" s="24">
        <v>42247</v>
      </c>
      <c r="D13" s="25" t="s">
        <v>33</v>
      </c>
      <c r="E13" s="22" t="s">
        <v>28</v>
      </c>
      <c r="F13" s="36">
        <v>0.13</v>
      </c>
      <c r="G13" s="31" t="s">
        <v>30</v>
      </c>
      <c r="H13" s="26" t="s">
        <v>29</v>
      </c>
      <c r="I13" s="33">
        <v>615465.98</v>
      </c>
      <c r="J13" s="33">
        <v>80010.58</v>
      </c>
      <c r="K13" s="32"/>
      <c r="L13" s="19"/>
      <c r="M13" s="8"/>
    </row>
    <row r="14" spans="1:13" s="9" customFormat="1" ht="48.75" customHeight="1">
      <c r="A14" s="21">
        <v>7</v>
      </c>
      <c r="B14" s="23">
        <v>1724075</v>
      </c>
      <c r="C14" s="24">
        <v>42247</v>
      </c>
      <c r="D14" s="25" t="s">
        <v>33</v>
      </c>
      <c r="E14" s="22" t="s">
        <v>28</v>
      </c>
      <c r="F14" s="36">
        <v>0.009</v>
      </c>
      <c r="G14" s="31" t="s">
        <v>30</v>
      </c>
      <c r="H14" s="26" t="s">
        <v>29</v>
      </c>
      <c r="I14" s="33">
        <v>307492.36</v>
      </c>
      <c r="J14" s="33">
        <v>2767.43</v>
      </c>
      <c r="K14" s="32"/>
      <c r="L14" s="19"/>
      <c r="M14" s="8"/>
    </row>
    <row r="15" spans="1:13" s="9" customFormat="1" ht="48.75" customHeight="1">
      <c r="A15" s="21">
        <v>8</v>
      </c>
      <c r="B15" s="23">
        <v>1724075</v>
      </c>
      <c r="C15" s="24">
        <v>42247</v>
      </c>
      <c r="D15" s="25" t="s">
        <v>33</v>
      </c>
      <c r="E15" s="22" t="s">
        <v>28</v>
      </c>
      <c r="F15" s="36">
        <v>0.007</v>
      </c>
      <c r="G15" s="31" t="s">
        <v>30</v>
      </c>
      <c r="H15" s="26" t="s">
        <v>29</v>
      </c>
      <c r="I15" s="33">
        <v>311339.58</v>
      </c>
      <c r="J15" s="33">
        <v>2179.38</v>
      </c>
      <c r="K15" s="32"/>
      <c r="L15" s="19"/>
      <c r="M15" s="8"/>
    </row>
    <row r="16" spans="1:13" s="9" customFormat="1" ht="48.75" customHeight="1">
      <c r="A16" s="21">
        <v>9</v>
      </c>
      <c r="B16" s="23">
        <v>1724075</v>
      </c>
      <c r="C16" s="24">
        <v>42247</v>
      </c>
      <c r="D16" s="25" t="s">
        <v>33</v>
      </c>
      <c r="E16" s="22" t="s">
        <v>28</v>
      </c>
      <c r="F16" s="36">
        <v>0.01</v>
      </c>
      <c r="G16" s="31" t="s">
        <v>30</v>
      </c>
      <c r="H16" s="26" t="s">
        <v>29</v>
      </c>
      <c r="I16" s="33">
        <v>269147.23</v>
      </c>
      <c r="J16" s="33">
        <v>2691.47</v>
      </c>
      <c r="K16" s="32"/>
      <c r="L16" s="19"/>
      <c r="M16" s="8"/>
    </row>
    <row r="17" spans="1:13" s="9" customFormat="1" ht="48.75" customHeight="1">
      <c r="A17" s="21">
        <v>10</v>
      </c>
      <c r="B17" s="23">
        <v>1724075</v>
      </c>
      <c r="C17" s="24">
        <v>42247</v>
      </c>
      <c r="D17" s="25" t="s">
        <v>33</v>
      </c>
      <c r="E17" s="22" t="s">
        <v>28</v>
      </c>
      <c r="F17" s="36">
        <v>1.627</v>
      </c>
      <c r="G17" s="31" t="s">
        <v>30</v>
      </c>
      <c r="H17" s="26" t="s">
        <v>29</v>
      </c>
      <c r="I17" s="33">
        <v>390240.28</v>
      </c>
      <c r="J17" s="33">
        <v>634920.94</v>
      </c>
      <c r="K17" s="32"/>
      <c r="L17" s="19"/>
      <c r="M17" s="8"/>
    </row>
    <row r="18" spans="1:13" s="9" customFormat="1" ht="48.75" customHeight="1">
      <c r="A18" s="21">
        <v>11</v>
      </c>
      <c r="B18" s="23">
        <v>1724075</v>
      </c>
      <c r="C18" s="24">
        <v>42247</v>
      </c>
      <c r="D18" s="25" t="s">
        <v>33</v>
      </c>
      <c r="E18" s="22" t="s">
        <v>28</v>
      </c>
      <c r="F18" s="36">
        <v>0.286</v>
      </c>
      <c r="G18" s="31" t="s">
        <v>30</v>
      </c>
      <c r="H18" s="26" t="s">
        <v>29</v>
      </c>
      <c r="I18" s="33">
        <v>644021.53</v>
      </c>
      <c r="J18" s="33">
        <v>184190.16</v>
      </c>
      <c r="K18" s="32"/>
      <c r="L18" s="19"/>
      <c r="M18" s="8"/>
    </row>
    <row r="19" spans="1:13" s="9" customFormat="1" ht="48.75" customHeight="1">
      <c r="A19" s="21">
        <v>12</v>
      </c>
      <c r="B19" s="23">
        <v>1724075</v>
      </c>
      <c r="C19" s="24">
        <v>42247</v>
      </c>
      <c r="D19" s="25" t="s">
        <v>33</v>
      </c>
      <c r="E19" s="22" t="s">
        <v>28</v>
      </c>
      <c r="F19" s="36">
        <v>0.25</v>
      </c>
      <c r="G19" s="31" t="s">
        <v>30</v>
      </c>
      <c r="H19" s="26" t="s">
        <v>29</v>
      </c>
      <c r="I19" s="33">
        <v>784918.75</v>
      </c>
      <c r="J19" s="33">
        <v>196229.69</v>
      </c>
      <c r="K19" s="32"/>
      <c r="L19" s="19"/>
      <c r="M19" s="8"/>
    </row>
    <row r="20" spans="1:13" s="9" customFormat="1" ht="48.75" customHeight="1">
      <c r="A20" s="21">
        <v>13</v>
      </c>
      <c r="B20" s="23">
        <v>1724075</v>
      </c>
      <c r="C20" s="24">
        <v>42247</v>
      </c>
      <c r="D20" s="25" t="s">
        <v>33</v>
      </c>
      <c r="E20" s="22" t="s">
        <v>28</v>
      </c>
      <c r="F20" s="36">
        <v>0.075</v>
      </c>
      <c r="G20" s="31" t="s">
        <v>30</v>
      </c>
      <c r="H20" s="26" t="s">
        <v>29</v>
      </c>
      <c r="I20" s="33">
        <v>489581.25</v>
      </c>
      <c r="J20" s="33">
        <v>36718.59</v>
      </c>
      <c r="K20" s="32"/>
      <c r="L20" s="19"/>
      <c r="M20" s="8"/>
    </row>
    <row r="21" spans="1:13" s="9" customFormat="1" ht="48.75" customHeight="1">
      <c r="A21" s="21">
        <v>14</v>
      </c>
      <c r="B21" s="23">
        <v>1724075</v>
      </c>
      <c r="C21" s="24">
        <v>42247</v>
      </c>
      <c r="D21" s="25" t="s">
        <v>33</v>
      </c>
      <c r="E21" s="22" t="s">
        <v>28</v>
      </c>
      <c r="F21" s="36">
        <v>0.585</v>
      </c>
      <c r="G21" s="31" t="s">
        <v>30</v>
      </c>
      <c r="H21" s="26" t="s">
        <v>29</v>
      </c>
      <c r="I21" s="33">
        <v>489581.25</v>
      </c>
      <c r="J21" s="33">
        <v>286405.03</v>
      </c>
      <c r="K21" s="32"/>
      <c r="L21" s="19"/>
      <c r="M21" s="8"/>
    </row>
    <row r="22" spans="1:13" s="9" customFormat="1" ht="48.75" customHeight="1">
      <c r="A22" s="21">
        <v>15</v>
      </c>
      <c r="B22" s="23">
        <v>1724075</v>
      </c>
      <c r="C22" s="24">
        <v>42247</v>
      </c>
      <c r="D22" s="25" t="s">
        <v>33</v>
      </c>
      <c r="E22" s="22" t="s">
        <v>28</v>
      </c>
      <c r="F22" s="36">
        <v>0.133</v>
      </c>
      <c r="G22" s="31" t="s">
        <v>30</v>
      </c>
      <c r="H22" s="26" t="s">
        <v>29</v>
      </c>
      <c r="I22" s="33">
        <v>694804.86</v>
      </c>
      <c r="J22" s="33">
        <v>92409.05</v>
      </c>
      <c r="K22" s="32"/>
      <c r="L22" s="19"/>
      <c r="M22" s="8"/>
    </row>
    <row r="23" spans="1:13" s="9" customFormat="1" ht="48.75" customHeight="1">
      <c r="A23" s="21">
        <v>16</v>
      </c>
      <c r="B23" s="23">
        <v>1724075</v>
      </c>
      <c r="C23" s="24">
        <v>42247</v>
      </c>
      <c r="D23" s="25" t="s">
        <v>33</v>
      </c>
      <c r="E23" s="22" t="s">
        <v>28</v>
      </c>
      <c r="F23" s="36">
        <v>0.059</v>
      </c>
      <c r="G23" s="31" t="s">
        <v>30</v>
      </c>
      <c r="H23" s="26" t="s">
        <v>29</v>
      </c>
      <c r="I23" s="33">
        <v>721103.48</v>
      </c>
      <c r="J23" s="33">
        <v>42545.11</v>
      </c>
      <c r="K23" s="32"/>
      <c r="L23" s="19"/>
      <c r="M23" s="8"/>
    </row>
    <row r="24" spans="1:13" s="9" customFormat="1" ht="48.75" customHeight="1">
      <c r="A24" s="21">
        <v>17</v>
      </c>
      <c r="B24" s="23">
        <v>1724075</v>
      </c>
      <c r="C24" s="24">
        <v>42247</v>
      </c>
      <c r="D24" s="25" t="s">
        <v>33</v>
      </c>
      <c r="E24" s="22" t="s">
        <v>28</v>
      </c>
      <c r="F24" s="36">
        <v>0.91</v>
      </c>
      <c r="G24" s="31" t="s">
        <v>30</v>
      </c>
      <c r="H24" s="26" t="s">
        <v>29</v>
      </c>
      <c r="I24" s="33">
        <v>699081.94</v>
      </c>
      <c r="J24" s="33">
        <v>636164.57</v>
      </c>
      <c r="K24" s="32"/>
      <c r="L24" s="19"/>
      <c r="M24" s="8"/>
    </row>
    <row r="25" spans="1:13" s="9" customFormat="1" ht="48.75" customHeight="1">
      <c r="A25" s="21">
        <v>18</v>
      </c>
      <c r="B25" s="23">
        <v>1724075</v>
      </c>
      <c r="C25" s="24">
        <v>42247</v>
      </c>
      <c r="D25" s="25" t="s">
        <v>33</v>
      </c>
      <c r="E25" s="22" t="s">
        <v>28</v>
      </c>
      <c r="F25" s="36">
        <v>0.201</v>
      </c>
      <c r="G25" s="31" t="s">
        <v>30</v>
      </c>
      <c r="H25" s="26" t="s">
        <v>29</v>
      </c>
      <c r="I25" s="33">
        <v>630915.98</v>
      </c>
      <c r="J25" s="33">
        <v>126814.11</v>
      </c>
      <c r="K25" s="32"/>
      <c r="L25" s="19"/>
      <c r="M25" s="8"/>
    </row>
    <row r="26" spans="1:13" s="9" customFormat="1" ht="48.75" customHeight="1">
      <c r="A26" s="21">
        <v>19</v>
      </c>
      <c r="B26" s="23">
        <v>1724075</v>
      </c>
      <c r="C26" s="24">
        <v>42247</v>
      </c>
      <c r="D26" s="25" t="s">
        <v>33</v>
      </c>
      <c r="E26" s="22" t="s">
        <v>28</v>
      </c>
      <c r="F26" s="36">
        <v>0.018</v>
      </c>
      <c r="G26" s="31" t="s">
        <v>30</v>
      </c>
      <c r="H26" s="26" t="s">
        <v>29</v>
      </c>
      <c r="I26" s="33">
        <v>273174.31</v>
      </c>
      <c r="J26" s="33">
        <v>4917.14</v>
      </c>
      <c r="K26" s="32"/>
      <c r="L26" s="19"/>
      <c r="M26" s="8"/>
    </row>
    <row r="27" spans="1:13" s="9" customFormat="1" ht="48.75" customHeight="1">
      <c r="A27" s="21">
        <v>20</v>
      </c>
      <c r="B27" s="23">
        <v>1724075</v>
      </c>
      <c r="C27" s="24">
        <v>42247</v>
      </c>
      <c r="D27" s="25" t="s">
        <v>33</v>
      </c>
      <c r="E27" s="22" t="s">
        <v>28</v>
      </c>
      <c r="F27" s="36">
        <v>0.178</v>
      </c>
      <c r="G27" s="31" t="s">
        <v>30</v>
      </c>
      <c r="H27" s="26" t="s">
        <v>29</v>
      </c>
      <c r="I27" s="33">
        <v>620136.11</v>
      </c>
      <c r="J27" s="33">
        <v>110384.23</v>
      </c>
      <c r="K27" s="32"/>
      <c r="L27" s="19"/>
      <c r="M27" s="8"/>
    </row>
    <row r="28" spans="1:13" s="9" customFormat="1" ht="48.75" customHeight="1">
      <c r="A28" s="21">
        <v>21</v>
      </c>
      <c r="B28" s="23">
        <v>1724075</v>
      </c>
      <c r="C28" s="24">
        <v>42247</v>
      </c>
      <c r="D28" s="25" t="s">
        <v>33</v>
      </c>
      <c r="E28" s="22" t="s">
        <v>28</v>
      </c>
      <c r="F28" s="36">
        <v>0.058</v>
      </c>
      <c r="G28" s="31" t="s">
        <v>30</v>
      </c>
      <c r="H28" s="26" t="s">
        <v>29</v>
      </c>
      <c r="I28" s="33">
        <v>644021.53</v>
      </c>
      <c r="J28" s="33">
        <v>37353.25</v>
      </c>
      <c r="K28" s="32"/>
      <c r="L28" s="19"/>
      <c r="M28" s="8"/>
    </row>
    <row r="29" spans="1:13" s="9" customFormat="1" ht="48.75" customHeight="1">
      <c r="A29" s="21">
        <v>22</v>
      </c>
      <c r="B29" s="23">
        <v>1724075</v>
      </c>
      <c r="C29" s="24">
        <v>42247</v>
      </c>
      <c r="D29" s="25" t="s">
        <v>33</v>
      </c>
      <c r="E29" s="22" t="s">
        <v>28</v>
      </c>
      <c r="F29" s="36">
        <v>0.144</v>
      </c>
      <c r="G29" s="31" t="s">
        <v>30</v>
      </c>
      <c r="H29" s="26" t="s">
        <v>29</v>
      </c>
      <c r="I29" s="33">
        <v>784918.75</v>
      </c>
      <c r="J29" s="33">
        <v>113028.3</v>
      </c>
      <c r="K29" s="32"/>
      <c r="L29" s="19"/>
      <c r="M29" s="8"/>
    </row>
    <row r="30" spans="1:13" s="9" customFormat="1" ht="48.75" customHeight="1">
      <c r="A30" s="21">
        <v>23</v>
      </c>
      <c r="B30" s="23">
        <v>1724075</v>
      </c>
      <c r="C30" s="24">
        <v>42247</v>
      </c>
      <c r="D30" s="25" t="s">
        <v>33</v>
      </c>
      <c r="E30" s="22" t="s">
        <v>28</v>
      </c>
      <c r="F30" s="36">
        <v>0.006</v>
      </c>
      <c r="G30" s="31" t="s">
        <v>30</v>
      </c>
      <c r="H30" s="26" t="s">
        <v>29</v>
      </c>
      <c r="I30" s="33">
        <v>384438.89</v>
      </c>
      <c r="J30" s="33">
        <v>2306.63</v>
      </c>
      <c r="K30" s="32"/>
      <c r="L30" s="19"/>
      <c r="M30" s="8"/>
    </row>
    <row r="31" spans="1:13" s="9" customFormat="1" ht="48.75" customHeight="1">
      <c r="A31" s="21">
        <v>24</v>
      </c>
      <c r="B31" s="23">
        <v>1724075</v>
      </c>
      <c r="C31" s="24">
        <v>42247</v>
      </c>
      <c r="D31" s="25" t="s">
        <v>33</v>
      </c>
      <c r="E31" s="22" t="s">
        <v>28</v>
      </c>
      <c r="F31" s="36">
        <v>0.12</v>
      </c>
      <c r="G31" s="31" t="s">
        <v>30</v>
      </c>
      <c r="H31" s="26" t="s">
        <v>29</v>
      </c>
      <c r="I31" s="33">
        <v>166111.81</v>
      </c>
      <c r="J31" s="33">
        <v>19933.42</v>
      </c>
      <c r="K31" s="32"/>
      <c r="L31" s="19"/>
      <c r="M31" s="8"/>
    </row>
    <row r="32" spans="1:13" s="9" customFormat="1" ht="48.75" customHeight="1">
      <c r="A32" s="21">
        <v>25</v>
      </c>
      <c r="B32" s="23">
        <v>1785186</v>
      </c>
      <c r="C32" s="24">
        <v>42015</v>
      </c>
      <c r="D32" s="25" t="s">
        <v>35</v>
      </c>
      <c r="E32" s="22" t="s">
        <v>28</v>
      </c>
      <c r="F32" s="36">
        <v>0.956</v>
      </c>
      <c r="G32" s="31" t="s">
        <v>30</v>
      </c>
      <c r="H32" s="26" t="s">
        <v>29</v>
      </c>
      <c r="I32" s="33">
        <v>1806108.33</v>
      </c>
      <c r="J32" s="33">
        <v>1726639.56</v>
      </c>
      <c r="K32" s="32"/>
      <c r="L32" s="19"/>
      <c r="M32" s="8"/>
    </row>
    <row r="33" spans="1:13" s="9" customFormat="1" ht="48.75" customHeight="1">
      <c r="A33" s="21">
        <v>26</v>
      </c>
      <c r="B33" s="23">
        <v>1692534</v>
      </c>
      <c r="C33" s="24">
        <v>42278</v>
      </c>
      <c r="D33" s="25" t="s">
        <v>36</v>
      </c>
      <c r="E33" s="22" t="s">
        <v>28</v>
      </c>
      <c r="F33" s="36">
        <v>0.672</v>
      </c>
      <c r="G33" s="31" t="s">
        <v>30</v>
      </c>
      <c r="H33" s="26" t="s">
        <v>29</v>
      </c>
      <c r="I33" s="33">
        <v>637648.61</v>
      </c>
      <c r="J33" s="33">
        <v>428499.87</v>
      </c>
      <c r="K33" s="32"/>
      <c r="L33" s="19"/>
      <c r="M33" s="8"/>
    </row>
    <row r="34" spans="1:13" s="9" customFormat="1" ht="48.75" customHeight="1">
      <c r="A34" s="21">
        <v>27</v>
      </c>
      <c r="B34" s="23">
        <v>1458284</v>
      </c>
      <c r="C34" s="24">
        <v>1458284</v>
      </c>
      <c r="D34" s="25" t="s">
        <v>37</v>
      </c>
      <c r="E34" s="22" t="s">
        <v>28</v>
      </c>
      <c r="F34" s="36">
        <v>24.4</v>
      </c>
      <c r="G34" s="31" t="s">
        <v>30</v>
      </c>
      <c r="H34" s="26" t="s">
        <v>29</v>
      </c>
      <c r="I34" s="33">
        <v>475731.25</v>
      </c>
      <c r="J34" s="33">
        <v>11607842.5</v>
      </c>
      <c r="K34" s="32"/>
      <c r="L34" s="19"/>
      <c r="M34" s="8"/>
    </row>
    <row r="35" spans="1:13" s="9" customFormat="1" ht="48.75" customHeight="1">
      <c r="A35" s="21">
        <v>28</v>
      </c>
      <c r="B35" s="23">
        <v>1458284</v>
      </c>
      <c r="C35" s="24">
        <v>1458284</v>
      </c>
      <c r="D35" s="25" t="s">
        <v>37</v>
      </c>
      <c r="E35" s="22" t="s">
        <v>28</v>
      </c>
      <c r="F35" s="36">
        <v>4.88</v>
      </c>
      <c r="G35" s="31" t="s">
        <v>30</v>
      </c>
      <c r="H35" s="26" t="s">
        <v>29</v>
      </c>
      <c r="I35" s="33">
        <v>475731.25</v>
      </c>
      <c r="J35" s="33">
        <v>2321568.5</v>
      </c>
      <c r="K35" s="32"/>
      <c r="L35" s="19"/>
      <c r="M35" s="8"/>
    </row>
    <row r="36" spans="1:13" s="9" customFormat="1" ht="48.75" customHeight="1">
      <c r="A36" s="21">
        <v>29</v>
      </c>
      <c r="B36" s="23">
        <v>1458284</v>
      </c>
      <c r="C36" s="24">
        <v>1458284</v>
      </c>
      <c r="D36" s="25" t="s">
        <v>37</v>
      </c>
      <c r="E36" s="22" t="s">
        <v>28</v>
      </c>
      <c r="F36" s="36">
        <v>4.88</v>
      </c>
      <c r="G36" s="31" t="s">
        <v>30</v>
      </c>
      <c r="H36" s="26" t="s">
        <v>29</v>
      </c>
      <c r="I36" s="33">
        <v>475734.03</v>
      </c>
      <c r="J36" s="33">
        <v>2321582.07</v>
      </c>
      <c r="K36" s="32"/>
      <c r="L36" s="19"/>
      <c r="M36" s="8"/>
    </row>
    <row r="37" spans="1:13" s="9" customFormat="1" ht="48.75" customHeight="1">
      <c r="A37" s="21">
        <v>30</v>
      </c>
      <c r="B37" s="23">
        <v>1692534</v>
      </c>
      <c r="C37" s="24">
        <v>42278</v>
      </c>
      <c r="D37" s="25" t="s">
        <v>36</v>
      </c>
      <c r="E37" s="22" t="s">
        <v>28</v>
      </c>
      <c r="F37" s="36">
        <v>0.448</v>
      </c>
      <c r="G37" s="31" t="s">
        <v>30</v>
      </c>
      <c r="H37" s="26" t="s">
        <v>29</v>
      </c>
      <c r="I37" s="33">
        <v>637648.61</v>
      </c>
      <c r="J37" s="33">
        <v>285666.58</v>
      </c>
      <c r="K37" s="32"/>
      <c r="L37" s="19"/>
      <c r="M37" s="8"/>
    </row>
    <row r="38" spans="1:13" s="9" customFormat="1" ht="48.75" customHeight="1">
      <c r="A38" s="21">
        <v>31</v>
      </c>
      <c r="B38" s="23">
        <v>1692534</v>
      </c>
      <c r="C38" s="24">
        <v>42278</v>
      </c>
      <c r="D38" s="25" t="s">
        <v>36</v>
      </c>
      <c r="E38" s="22" t="s">
        <v>28</v>
      </c>
      <c r="F38" s="36">
        <v>0.412</v>
      </c>
      <c r="G38" s="31" t="s">
        <v>30</v>
      </c>
      <c r="H38" s="26" t="s">
        <v>29</v>
      </c>
      <c r="I38" s="33">
        <v>685226.39</v>
      </c>
      <c r="J38" s="33">
        <v>282313.27</v>
      </c>
      <c r="K38" s="32"/>
      <c r="L38" s="19"/>
      <c r="M38" s="8"/>
    </row>
    <row r="39" spans="1:13" s="9" customFormat="1" ht="48.75" customHeight="1">
      <c r="A39" s="21">
        <v>32</v>
      </c>
      <c r="B39" s="23">
        <v>1486066</v>
      </c>
      <c r="C39" s="24">
        <v>1486066</v>
      </c>
      <c r="D39" s="25" t="s">
        <v>38</v>
      </c>
      <c r="E39" s="22" t="s">
        <v>28</v>
      </c>
      <c r="F39" s="36">
        <v>3.108</v>
      </c>
      <c r="G39" s="31" t="s">
        <v>30</v>
      </c>
      <c r="H39" s="26" t="s">
        <v>29</v>
      </c>
      <c r="I39" s="33">
        <v>456300.69</v>
      </c>
      <c r="J39" s="33">
        <v>1418182.54</v>
      </c>
      <c r="K39" s="32"/>
      <c r="L39" s="19"/>
      <c r="M39" s="8"/>
    </row>
    <row r="40" spans="1:13" s="9" customFormat="1" ht="48.75" customHeight="1">
      <c r="A40" s="21">
        <v>33</v>
      </c>
      <c r="B40" s="23">
        <v>1486066</v>
      </c>
      <c r="C40" s="24">
        <v>1486066</v>
      </c>
      <c r="D40" s="25" t="s">
        <v>38</v>
      </c>
      <c r="E40" s="22" t="s">
        <v>28</v>
      </c>
      <c r="F40" s="36">
        <v>7.474</v>
      </c>
      <c r="G40" s="31" t="s">
        <v>30</v>
      </c>
      <c r="H40" s="26" t="s">
        <v>29</v>
      </c>
      <c r="I40" s="33">
        <v>456251.39</v>
      </c>
      <c r="J40" s="33">
        <v>3410022.89</v>
      </c>
      <c r="K40" s="32"/>
      <c r="L40" s="19"/>
      <c r="M40" s="8"/>
    </row>
    <row r="41" spans="1:13" s="9" customFormat="1" ht="48.75" customHeight="1">
      <c r="A41" s="21">
        <v>34</v>
      </c>
      <c r="B41" s="23">
        <v>1486066</v>
      </c>
      <c r="C41" s="24">
        <v>1486066</v>
      </c>
      <c r="D41" s="25" t="s">
        <v>38</v>
      </c>
      <c r="E41" s="22" t="s">
        <v>28</v>
      </c>
      <c r="F41" s="36">
        <v>2.983</v>
      </c>
      <c r="G41" s="31" t="s">
        <v>30</v>
      </c>
      <c r="H41" s="26" t="s">
        <v>29</v>
      </c>
      <c r="I41" s="33">
        <v>456258.33</v>
      </c>
      <c r="J41" s="33">
        <v>1361018.6</v>
      </c>
      <c r="K41" s="32"/>
      <c r="L41" s="19"/>
      <c r="M41" s="8"/>
    </row>
    <row r="42" spans="1:13" s="9" customFormat="1" ht="48.75" customHeight="1">
      <c r="A42" s="21">
        <v>35</v>
      </c>
      <c r="B42" s="23">
        <v>1486619</v>
      </c>
      <c r="C42" s="24">
        <v>42236</v>
      </c>
      <c r="D42" s="25" t="s">
        <v>39</v>
      </c>
      <c r="E42" s="22" t="s">
        <v>28</v>
      </c>
      <c r="F42" s="36">
        <v>4.905</v>
      </c>
      <c r="G42" s="31" t="s">
        <v>30</v>
      </c>
      <c r="H42" s="26" t="s">
        <v>29</v>
      </c>
      <c r="I42" s="33">
        <v>603804.86</v>
      </c>
      <c r="J42" s="33">
        <v>2961662.84</v>
      </c>
      <c r="K42" s="32"/>
      <c r="L42" s="19"/>
      <c r="M42" s="8"/>
    </row>
    <row r="43" spans="1:13" s="9" customFormat="1" ht="48.75" customHeight="1">
      <c r="A43" s="21">
        <v>36</v>
      </c>
      <c r="B43" s="23">
        <v>1486619</v>
      </c>
      <c r="C43" s="24">
        <v>42236</v>
      </c>
      <c r="D43" s="25" t="s">
        <v>39</v>
      </c>
      <c r="E43" s="22" t="s">
        <v>28</v>
      </c>
      <c r="F43" s="36">
        <v>39.784</v>
      </c>
      <c r="G43" s="31" t="s">
        <v>30</v>
      </c>
      <c r="H43" s="26" t="s">
        <v>29</v>
      </c>
      <c r="I43" s="33">
        <v>392018.06</v>
      </c>
      <c r="J43" s="33">
        <v>15596046.5</v>
      </c>
      <c r="K43" s="32"/>
      <c r="L43" s="19"/>
      <c r="M43" s="8"/>
    </row>
    <row r="44" spans="1:13" s="4" customFormat="1" ht="16.5" customHeight="1">
      <c r="A44" s="60" t="s">
        <v>2</v>
      </c>
      <c r="B44" s="61"/>
      <c r="C44" s="61"/>
      <c r="D44" s="61"/>
      <c r="E44" s="61"/>
      <c r="F44" s="61"/>
      <c r="G44" s="61"/>
      <c r="H44" s="61"/>
      <c r="I44" s="62"/>
      <c r="J44" s="27">
        <f>SUM(J8:J43)</f>
        <v>46993831.81</v>
      </c>
      <c r="K44" s="29"/>
      <c r="L44" s="29"/>
      <c r="M44" s="14" t="s">
        <v>16</v>
      </c>
    </row>
    <row r="45" spans="1:13" ht="25.5" customHeight="1">
      <c r="A45" s="43" t="s">
        <v>15</v>
      </c>
      <c r="B45" s="44"/>
      <c r="C45" s="44"/>
      <c r="D45" s="44"/>
      <c r="E45" s="44"/>
      <c r="F45" s="44"/>
      <c r="G45" s="44"/>
      <c r="H45" s="44"/>
      <c r="I45" s="20"/>
      <c r="J45" s="35">
        <f>ROUND(J44*1.2,2)</f>
        <v>56392598.17</v>
      </c>
      <c r="K45" s="30"/>
      <c r="L45" s="30"/>
      <c r="M45" s="13" t="s">
        <v>26</v>
      </c>
    </row>
    <row r="46" spans="1:13" s="7" customFormat="1" ht="32.25" customHeight="1">
      <c r="A46" s="58" t="s">
        <v>1</v>
      </c>
      <c r="B46" s="58"/>
      <c r="C46" s="58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5.75" customHeight="1">
      <c r="A47" s="37" t="s">
        <v>6</v>
      </c>
      <c r="B47" s="37"/>
      <c r="C47" s="37"/>
      <c r="D47" s="37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5.75" customHeight="1">
      <c r="A48" s="37" t="s">
        <v>7</v>
      </c>
      <c r="B48" s="37"/>
      <c r="C48" s="37"/>
      <c r="D48" s="37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5.75" customHeight="1">
      <c r="A49" s="37" t="s">
        <v>31</v>
      </c>
      <c r="B49" s="37"/>
      <c r="C49" s="37"/>
      <c r="D49" s="37"/>
      <c r="E49" s="28"/>
      <c r="F49" s="28"/>
      <c r="G49" s="28"/>
      <c r="H49" s="28"/>
      <c r="I49" s="28"/>
      <c r="J49" s="28"/>
      <c r="K49" s="28"/>
      <c r="L49" s="28"/>
      <c r="M49" s="28"/>
    </row>
    <row r="50" spans="1:14" ht="60" customHeight="1">
      <c r="A50" s="37" t="s">
        <v>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15"/>
    </row>
    <row r="51" spans="1:12" ht="28.5" customHeight="1">
      <c r="A51" s="57" t="s">
        <v>17</v>
      </c>
      <c r="B51" s="57"/>
      <c r="C51" s="57"/>
      <c r="D51" s="57"/>
      <c r="E51" s="57"/>
      <c r="F51" s="16"/>
      <c r="G51" s="17"/>
      <c r="H51" s="17"/>
      <c r="I51" s="18"/>
      <c r="J51" s="18"/>
      <c r="K51" s="18"/>
      <c r="L51" s="18"/>
    </row>
    <row r="52" spans="1:12" ht="28.5" customHeight="1">
      <c r="A52" s="54" t="s">
        <v>18</v>
      </c>
      <c r="B52" s="54" t="s">
        <v>19</v>
      </c>
      <c r="C52" s="54"/>
      <c r="D52" s="54"/>
      <c r="E52" s="54"/>
      <c r="F52" s="55" t="s">
        <v>20</v>
      </c>
      <c r="G52" s="55"/>
      <c r="H52" s="55"/>
      <c r="I52" s="18"/>
      <c r="J52" s="18"/>
      <c r="K52" s="18"/>
      <c r="L52" s="18"/>
    </row>
    <row r="53" spans="4:13" ht="15">
      <c r="D53" s="3"/>
      <c r="E53" s="6"/>
      <c r="F53" s="3"/>
      <c r="G53" s="3"/>
      <c r="H53" s="3"/>
      <c r="I53" s="3"/>
      <c r="J53" s="3"/>
      <c r="K53" s="3"/>
      <c r="L53" s="3"/>
      <c r="M53" s="7"/>
    </row>
  </sheetData>
  <sheetProtection/>
  <autoFilter ref="A7:M52"/>
  <mergeCells count="25">
    <mergeCell ref="A52:E52"/>
    <mergeCell ref="F52:H52"/>
    <mergeCell ref="F5:F6"/>
    <mergeCell ref="G5:H5"/>
    <mergeCell ref="C5:C6"/>
    <mergeCell ref="A51:E51"/>
    <mergeCell ref="A50:M50"/>
    <mergeCell ref="A46:C46"/>
    <mergeCell ref="M4:M6"/>
    <mergeCell ref="A44:I44"/>
    <mergeCell ref="A2:M2"/>
    <mergeCell ref="K4:K6"/>
    <mergeCell ref="D5:D6"/>
    <mergeCell ref="A4:A6"/>
    <mergeCell ref="I4:I6"/>
    <mergeCell ref="A1:M1"/>
    <mergeCell ref="L4:L6"/>
    <mergeCell ref="A48:D48"/>
    <mergeCell ref="A49:D49"/>
    <mergeCell ref="A47:D47"/>
    <mergeCell ref="B5:B6"/>
    <mergeCell ref="J4:J6"/>
    <mergeCell ref="B4:H4"/>
    <mergeCell ref="E5:E6"/>
    <mergeCell ref="A45:H45"/>
  </mergeCells>
  <dataValidations count="1">
    <dataValidation operator="lessThanOrEqual" allowBlank="1" showInputMessage="1" showErrorMessage="1" sqref="B8:B4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2023-05-30T07:27:39Z</dcterms:modified>
  <cp:category/>
  <cp:version/>
  <cp:contentType/>
  <cp:contentStatus/>
</cp:coreProperties>
</file>