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'РНХн'!$A$7:$N$24</definedName>
    <definedName name="_xlnm.Print_Area" localSheetId="0">'РНХн'!$A$1:$N$24</definedName>
  </definedNames>
  <calcPr fullCalcOnLoad="1"/>
</workbook>
</file>

<file path=xl/sharedStrings.xml><?xml version="1.0" encoding="utf-8"?>
<sst xmlns="http://schemas.openxmlformats.org/spreadsheetml/2006/main" count="64" uniqueCount="39">
  <si>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</si>
  <si>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</si>
  <si>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</si>
  <si>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</si>
  <si>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</si>
  <si>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</si>
  <si>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</si>
  <si>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</si>
  <si>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</si>
  <si>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</si>
  <si>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</si>
  <si>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</si>
  <si>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</si>
  <si>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</si>
  <si>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</si>
  <si>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</si>
  <si>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</si>
  <si>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</si>
  <si>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</si>
  <si>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</si>
  <si>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</si>
  <si>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</si>
  <si>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</si>
  <si>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</si>
  <si>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</si>
  <si>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</si>
  <si>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</si>
  <si>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</si>
  <si>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</si>
  <si>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</si>
  <si>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</si>
  <si>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</si>
  <si>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Т</t>
  </si>
  <si>
    <t>лот № 2023-07-02 Трубы котельные</t>
  </si>
  <si>
    <t>020049</t>
  </si>
  <si>
    <t>Труба б/ш Г 127х7-12Х1МФ</t>
  </si>
  <si>
    <t>Труба стальная б/ш Г 114Х8-12Х1МФ</t>
  </si>
  <si>
    <t>Труба стальная б/ш Г 102Х10-12Х1МФ</t>
  </si>
  <si>
    <t>Труба стальная б/ш Г 89Х8 - 12Х1МФ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</si>
</sst>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SheetLayoutView="100" workbookViewId="0" topLeftCell="A1">
      <selection activeCell="Q8" sqref="Q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1334160</v>
      </c>
      <c r="C8" s="25" t="s">
        <v>34</v>
      </c>
      <c r="D8" s="26" t="s">
        <v>35</v>
      </c>
      <c r="E8" s="23" t="s">
        <v>32</v>
      </c>
      <c r="F8" s="37">
        <v>3.52</v>
      </c>
      <c r="G8" s="32" t="s">
        <v>31</v>
      </c>
      <c r="H8" s="27" t="s">
        <v>30</v>
      </c>
      <c r="I8" s="34">
        <v>55704.86</v>
      </c>
      <c r="J8" s="34">
        <v>196081.11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1467148</v>
      </c>
      <c r="C9" s="25">
        <v>31426</v>
      </c>
      <c r="D9" s="26" t="s">
        <v>36</v>
      </c>
      <c r="E9" s="23" t="s">
        <v>32</v>
      </c>
      <c r="F9" s="37">
        <v>2.729</v>
      </c>
      <c r="G9" s="32" t="s">
        <v>31</v>
      </c>
      <c r="H9" s="27" t="s">
        <v>30</v>
      </c>
      <c r="I9" s="34">
        <v>39654.86</v>
      </c>
      <c r="J9" s="34">
        <v>108218.11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1467148</v>
      </c>
      <c r="C10" s="25">
        <v>31426</v>
      </c>
      <c r="D10" s="26" t="s">
        <v>36</v>
      </c>
      <c r="E10" s="23" t="s">
        <v>32</v>
      </c>
      <c r="F10" s="37">
        <v>0.193</v>
      </c>
      <c r="G10" s="32" t="s">
        <v>31</v>
      </c>
      <c r="H10" s="27" t="s">
        <v>30</v>
      </c>
      <c r="I10" s="34">
        <v>39654.86</v>
      </c>
      <c r="J10" s="34">
        <v>7653.39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1467775</v>
      </c>
      <c r="C11" s="25">
        <v>31427</v>
      </c>
      <c r="D11" s="26" t="s">
        <v>37</v>
      </c>
      <c r="E11" s="23" t="s">
        <v>32</v>
      </c>
      <c r="F11" s="37">
        <v>0.826</v>
      </c>
      <c r="G11" s="32" t="s">
        <v>31</v>
      </c>
      <c r="H11" s="27" t="s">
        <v>30</v>
      </c>
      <c r="I11" s="34">
        <v>48554.86</v>
      </c>
      <c r="J11" s="34">
        <v>40106.31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1467775</v>
      </c>
      <c r="C12" s="25">
        <v>31427</v>
      </c>
      <c r="D12" s="26" t="s">
        <v>37</v>
      </c>
      <c r="E12" s="23" t="s">
        <v>32</v>
      </c>
      <c r="F12" s="37">
        <v>5.136</v>
      </c>
      <c r="G12" s="32" t="s">
        <v>31</v>
      </c>
      <c r="H12" s="27" t="s">
        <v>30</v>
      </c>
      <c r="I12" s="34">
        <v>48174.31</v>
      </c>
      <c r="J12" s="34">
        <v>247423.26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1467775</v>
      </c>
      <c r="C13" s="25">
        <v>31427</v>
      </c>
      <c r="D13" s="26" t="s">
        <v>37</v>
      </c>
      <c r="E13" s="23" t="s">
        <v>32</v>
      </c>
      <c r="F13" s="37">
        <v>1.953</v>
      </c>
      <c r="G13" s="32" t="s">
        <v>31</v>
      </c>
      <c r="H13" s="27" t="s">
        <v>30</v>
      </c>
      <c r="I13" s="34">
        <v>40529.17</v>
      </c>
      <c r="J13" s="34">
        <v>79153.47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1467775</v>
      </c>
      <c r="C14" s="25">
        <v>31427</v>
      </c>
      <c r="D14" s="26" t="s">
        <v>37</v>
      </c>
      <c r="E14" s="23" t="s">
        <v>32</v>
      </c>
      <c r="F14" s="37">
        <v>0.054</v>
      </c>
      <c r="G14" s="32" t="s">
        <v>31</v>
      </c>
      <c r="H14" s="27" t="s">
        <v>30</v>
      </c>
      <c r="I14" s="34">
        <v>40522.92</v>
      </c>
      <c r="J14" s="34">
        <v>2188.24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2243982</v>
      </c>
      <c r="C15" s="25">
        <v>2243982</v>
      </c>
      <c r="D15" s="26" t="s">
        <v>38</v>
      </c>
      <c r="E15" s="23" t="s">
        <v>32</v>
      </c>
      <c r="F15" s="37">
        <v>0.246</v>
      </c>
      <c r="G15" s="32" t="s">
        <v>31</v>
      </c>
      <c r="H15" s="27" t="s">
        <v>30</v>
      </c>
      <c r="I15" s="34">
        <v>55922.23</v>
      </c>
      <c r="J15" s="34">
        <v>13756.87</v>
      </c>
      <c r="K15" s="38"/>
      <c r="L15" s="33"/>
      <c r="M15" s="20"/>
      <c r="N15" s="9"/>
    </row>
    <row r="16" spans="1:14" s="4" customFormat="1" ht="16.5" customHeight="1">
      <c r="A16" s="63" t="s">
        <v>2</v>
      </c>
      <c r="B16" s="64"/>
      <c r="C16" s="64"/>
      <c r="D16" s="64"/>
      <c r="E16" s="64"/>
      <c r="F16" s="64"/>
      <c r="G16" s="64"/>
      <c r="H16" s="64"/>
      <c r="I16" s="65"/>
      <c r="J16" s="28">
        <f>SUM(J8:J15)</f>
        <v>694580.7599999999</v>
      </c>
      <c r="K16" s="30"/>
      <c r="L16" s="30"/>
      <c r="M16" s="30"/>
      <c r="N16" s="15" t="s">
        <v>16</v>
      </c>
    </row>
    <row r="17" spans="1:14" ht="25.5" customHeight="1">
      <c r="A17" s="47" t="s">
        <v>15</v>
      </c>
      <c r="B17" s="48"/>
      <c r="C17" s="48"/>
      <c r="D17" s="48"/>
      <c r="E17" s="48"/>
      <c r="F17" s="48"/>
      <c r="G17" s="48"/>
      <c r="H17" s="48"/>
      <c r="I17" s="21"/>
      <c r="J17" s="36">
        <f>ROUND(J16*1.2,2)</f>
        <v>833496.91</v>
      </c>
      <c r="K17" s="39"/>
      <c r="L17" s="31"/>
      <c r="M17" s="31"/>
      <c r="N17" s="14" t="s">
        <v>26</v>
      </c>
    </row>
    <row r="18" spans="1:14" s="7" customFormat="1" ht="32.25" customHeight="1">
      <c r="A18" s="61" t="s">
        <v>1</v>
      </c>
      <c r="B18" s="61"/>
      <c r="C18" s="61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15.75" customHeight="1">
      <c r="A19" s="41" t="s">
        <v>6</v>
      </c>
      <c r="B19" s="41"/>
      <c r="C19" s="41"/>
      <c r="D19" s="41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5.75" customHeight="1">
      <c r="A20" s="41" t="s">
        <v>7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28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5" ht="60" customHeight="1">
      <c r="A22" s="41" t="s">
        <v>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6"/>
    </row>
    <row r="23" spans="1:13" ht="28.5" customHeight="1">
      <c r="A23" s="60" t="s">
        <v>17</v>
      </c>
      <c r="B23" s="60"/>
      <c r="C23" s="60"/>
      <c r="D23" s="60"/>
      <c r="E23" s="60"/>
      <c r="F23" s="17"/>
      <c r="G23" s="18"/>
      <c r="H23" s="18"/>
      <c r="I23" s="19"/>
      <c r="J23" s="19"/>
      <c r="K23" s="19"/>
      <c r="L23" s="19"/>
      <c r="M23" s="19"/>
    </row>
    <row r="24" spans="1:13" ht="28.5" customHeight="1">
      <c r="A24" s="57" t="s">
        <v>18</v>
      </c>
      <c r="B24" s="57" t="s">
        <v>19</v>
      </c>
      <c r="C24" s="57"/>
      <c r="D24" s="57"/>
      <c r="E24" s="57"/>
      <c r="F24" s="58" t="s">
        <v>20</v>
      </c>
      <c r="G24" s="58"/>
      <c r="H24" s="58"/>
      <c r="I24" s="19"/>
      <c r="J24" s="19"/>
      <c r="K24" s="19"/>
      <c r="L24" s="19"/>
      <c r="M24" s="19"/>
    </row>
    <row r="25" spans="4:14" ht="15">
      <c r="D25" s="3"/>
      <c r="E25" s="6"/>
      <c r="F25" s="3"/>
      <c r="G25" s="3"/>
      <c r="H25" s="3"/>
      <c r="I25" s="3"/>
      <c r="J25" s="3"/>
      <c r="K25" s="3"/>
      <c r="L25" s="3"/>
      <c r="M25" s="3"/>
      <c r="N25" s="7"/>
    </row>
  </sheetData>
  <sheetProtection/>
  <autoFilter ref="A7:N24"/>
  <mergeCells count="26">
    <mergeCell ref="A24:E24"/>
    <mergeCell ref="F24:H24"/>
    <mergeCell ref="F5:F6"/>
    <mergeCell ref="G5:H5"/>
    <mergeCell ref="C5:C6"/>
    <mergeCell ref="A23:E23"/>
    <mergeCell ref="A22:N22"/>
    <mergeCell ref="A18:C18"/>
    <mergeCell ref="N4:N6"/>
    <mergeCell ref="A16:I16"/>
    <mergeCell ref="A2:N2"/>
    <mergeCell ref="L4:L6"/>
    <mergeCell ref="D5:D6"/>
    <mergeCell ref="A4:A6"/>
    <mergeCell ref="I4:I6"/>
    <mergeCell ref="K4:K6"/>
    <mergeCell ref="A1:N1"/>
    <mergeCell ref="A20:D20"/>
    <mergeCell ref="A21:D21"/>
    <mergeCell ref="A19:D19"/>
    <mergeCell ref="B5:B6"/>
    <mergeCell ref="J4:J6"/>
    <mergeCell ref="B4:H4"/>
    <mergeCell ref="M4:M6"/>
    <mergeCell ref="E5:E6"/>
    <mergeCell ref="A17:H17"/>
  </mergeCells>
  <dataValidations count="1">
    <dataValidation operator="lessThanOrEqual" allowBlank="1" showInputMessage="1" showErrorMessage="1" sqref="B8:B1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2023-07-27T06:21:58Z</dcterms:modified>
  <cp:category/>
  <cp:version/>
  <cp:contentType/>
  <cp:contentStatus/>
</cp:coreProperties>
</file>