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3\Четвертый квартал\221.23\Приложение к объявлению о запросе цен лот 221.23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Лист1!$A$2:$K$3</definedName>
    <definedName name="_xlnm.Print_Area" localSheetId="0">Лист1!$A$1:$L$15</definedName>
  </definedNames>
  <calcPr calcId="152511"/>
</workbook>
</file>

<file path=xl/calcChain.xml><?xml version="1.0" encoding="utf-8"?>
<calcChain xmlns="http://schemas.openxmlformats.org/spreadsheetml/2006/main">
  <c r="H15" i="1" l="1"/>
  <c r="J15" i="1"/>
  <c r="J4" i="1"/>
  <c r="J5" i="1"/>
  <c r="J6" i="1"/>
  <c r="J7" i="1"/>
  <c r="J8" i="1"/>
  <c r="J9" i="1"/>
  <c r="J10" i="1"/>
  <c r="J11" i="1"/>
  <c r="J12" i="1"/>
  <c r="J13" i="1"/>
  <c r="J14" i="1"/>
  <c r="J3" i="1"/>
</calcChain>
</file>

<file path=xl/sharedStrings.xml><?xml version="1.0" encoding="utf-8"?>
<sst xmlns="http://schemas.openxmlformats.org/spreadsheetml/2006/main" count="60" uniqueCount="38">
  <si>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</si>
  <si>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</si>
  <si>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</si>
  <si>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</si>
  <si>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</si>
  <si>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</si>
  <si>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</si>
  <si>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</si>
  <si>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</si>
  <si>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</si>
  <si>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</si>
  <si>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</si>
  <si>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ШТ</t>
  </si>
  <si>
    <t>Лот 221.23 УСМТР</t>
  </si>
  <si>
    <t>1125013</t>
  </si>
  <si>
    <t>1194088</t>
  </si>
  <si>
    <t>1195516</t>
  </si>
  <si>
    <t>1206543</t>
  </si>
  <si>
    <t>1223411</t>
  </si>
  <si>
    <t>1355761</t>
  </si>
  <si>
    <t>1368033</t>
  </si>
  <si>
    <t>1377526</t>
  </si>
  <si>
    <t>1381768</t>
  </si>
  <si>
    <t>1381769</t>
  </si>
  <si>
    <t>1381788</t>
  </si>
  <si>
    <t>1442905</t>
  </si>
  <si>
    <t>Тройник стандартный TSS (108х108) Ст.20 сантехнический</t>
  </si>
  <si>
    <t>Клапан выпуска воздуха 1/2" для радиаторов Sira</t>
  </si>
  <si>
    <t>Отвод О 50Кх50к-ПНД из полиетилена низкого давления</t>
  </si>
  <si>
    <t>Отвод О 110Кх110к-ПНД из полиетилена низкого давления</t>
  </si>
  <si>
    <t>Муфта комбиниронная с внутренней резьбой 20х3/4 сантехническая</t>
  </si>
  <si>
    <t>Заглушка З-100 чугунная канализационная</t>
  </si>
  <si>
    <t>Муфта М 50Кх50К-ПНД из полиэтилена низкого давления</t>
  </si>
  <si>
    <t>Кран Маевского 15х10 1/2" ст. корп.</t>
  </si>
  <si>
    <t>Тройник косой ТК 45-100х100</t>
  </si>
  <si>
    <t>Тройник косой ТК 45-50х50</t>
  </si>
  <si>
    <t>Заглушка сантехническая З-110-ПНД</t>
  </si>
  <si>
    <t>Регистр отопления из 4-х труб 1,65м Т108х2,8 (1041-7-ОВ.03)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</si>
</sst>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&quot;?&quot;&quot;?&quot;\ _₽_-;_-@_-"/>
    <numFmt numFmtId="165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 wrapText="1"/>
    </xf>
    <xf numFmtId="165" fontId="0" fillId="0" borderId="0" xfId="0" applyNumberFormat="1" applyFill="1" applyAlignment="1">
      <alignment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view="pageBreakPreview" topLeftCell="A8" zoomScale="80" zoomScaleNormal="100" zoomScaleSheetLayoutView="80" workbookViewId="0">
      <selection activeCell="B3" sqref="B3:B14"/>
    </sheetView>
  </sheetViews>
  <sheetFormatPr defaultRowHeight="15" x14ac:dyDescent="0.25"/>
  <cols>
    <col min="1" max="1" width="10.85546875" style="1" customWidth="1"/>
    <col min="2" max="2" width="14.7109375" style="1" customWidth="1"/>
    <col min="3" max="3" width="33.85546875" style="2" customWidth="1"/>
    <col min="4" max="4" width="11.5703125" style="1" hidden="1" customWidth="1"/>
    <col min="5" max="5" width="11" style="1" hidden="1" customWidth="1"/>
    <col min="6" max="6" width="9.140625" style="1"/>
    <col min="7" max="7" width="9.28515625" style="1" customWidth="1"/>
    <col min="8" max="8" width="14.140625" style="1" customWidth="1"/>
    <col min="9" max="9" width="17.85546875" style="1" customWidth="1"/>
    <col min="10" max="10" width="24.7109375" style="1" customWidth="1"/>
    <col min="11" max="11" width="23.85546875" style="1" customWidth="1"/>
    <col min="12" max="12" width="0.140625" style="1" customWidth="1"/>
    <col min="13" max="13" width="9.140625" style="1"/>
    <col min="14" max="14" width="14.85546875" style="1" customWidth="1"/>
    <col min="15" max="15" width="13.28515625" style="1" customWidth="1"/>
    <col min="16" max="16384" width="9.140625" style="1"/>
  </cols>
  <sheetData>
    <row r="1" spans="1:11" ht="15.75" x14ac:dyDescent="0.25">
      <c r="A1" s="3"/>
      <c r="B1" s="3" t="s">
        <v>13</v>
      </c>
      <c r="C1" s="4"/>
      <c r="D1" s="3"/>
      <c r="E1" s="3"/>
      <c r="F1" s="3"/>
      <c r="G1" s="3"/>
      <c r="H1" s="3"/>
      <c r="I1" s="3"/>
      <c r="J1" s="3"/>
      <c r="K1" s="3"/>
    </row>
    <row r="2" spans="1:11" ht="15.75" x14ac:dyDescent="0.25">
      <c r="A2" s="5" t="s">
        <v>9</v>
      </c>
      <c r="B2" s="5" t="s">
        <v>0</v>
      </c>
      <c r="C2" s="6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11</v>
      </c>
      <c r="J2" s="5" t="s">
        <v>10</v>
      </c>
      <c r="K2" s="5" t="s">
        <v>7</v>
      </c>
    </row>
    <row r="3" spans="1:11" ht="56.25" x14ac:dyDescent="0.25">
      <c r="A3" s="9">
        <v>1</v>
      </c>
      <c r="B3" s="15" t="s">
        <v>14</v>
      </c>
      <c r="C3" s="15" t="s">
        <v>26</v>
      </c>
      <c r="D3" s="8"/>
      <c r="E3" s="8"/>
      <c r="F3" s="8" t="s">
        <v>8</v>
      </c>
      <c r="G3" s="8" t="s">
        <v>12</v>
      </c>
      <c r="H3" s="10">
        <v>2</v>
      </c>
      <c r="I3" s="7">
        <v>695.14</v>
      </c>
      <c r="J3" s="7">
        <f>H3*I3</f>
        <v>1390.28</v>
      </c>
      <c r="K3" s="11">
        <v>40179</v>
      </c>
    </row>
    <row r="4" spans="1:11" ht="37.5" x14ac:dyDescent="0.25">
      <c r="A4" s="9">
        <v>2</v>
      </c>
      <c r="B4" s="15" t="s">
        <v>15</v>
      </c>
      <c r="C4" s="15" t="s">
        <v>27</v>
      </c>
      <c r="D4" s="8"/>
      <c r="E4" s="8"/>
      <c r="F4" s="8" t="s">
        <v>8</v>
      </c>
      <c r="G4" s="8" t="s">
        <v>12</v>
      </c>
      <c r="H4" s="10">
        <v>3</v>
      </c>
      <c r="I4" s="7">
        <v>793.23</v>
      </c>
      <c r="J4" s="7">
        <f t="shared" ref="J4:J14" si="0">H4*I4</f>
        <v>2379.69</v>
      </c>
      <c r="K4" s="11">
        <v>40968</v>
      </c>
    </row>
    <row r="5" spans="1:11" ht="56.25" x14ac:dyDescent="0.25">
      <c r="A5" s="9">
        <v>3</v>
      </c>
      <c r="B5" s="15" t="s">
        <v>16</v>
      </c>
      <c r="C5" s="15" t="s">
        <v>28</v>
      </c>
      <c r="D5" s="8"/>
      <c r="E5" s="8"/>
      <c r="F5" s="8" t="s">
        <v>8</v>
      </c>
      <c r="G5" s="8" t="s">
        <v>12</v>
      </c>
      <c r="H5" s="10">
        <v>5</v>
      </c>
      <c r="I5" s="7">
        <v>612</v>
      </c>
      <c r="J5" s="7">
        <f t="shared" si="0"/>
        <v>3060</v>
      </c>
      <c r="K5" s="11">
        <v>41414</v>
      </c>
    </row>
    <row r="6" spans="1:11" ht="56.25" x14ac:dyDescent="0.25">
      <c r="A6" s="9">
        <v>4</v>
      </c>
      <c r="B6" s="15" t="s">
        <v>17</v>
      </c>
      <c r="C6" s="15" t="s">
        <v>29</v>
      </c>
      <c r="D6" s="8"/>
      <c r="E6" s="8"/>
      <c r="F6" s="8" t="s">
        <v>8</v>
      </c>
      <c r="G6" s="8" t="s">
        <v>12</v>
      </c>
      <c r="H6" s="10">
        <v>2</v>
      </c>
      <c r="I6" s="7">
        <v>612</v>
      </c>
      <c r="J6" s="7">
        <f t="shared" si="0"/>
        <v>1224</v>
      </c>
      <c r="K6" s="11">
        <v>41414</v>
      </c>
    </row>
    <row r="7" spans="1:11" ht="56.25" x14ac:dyDescent="0.25">
      <c r="A7" s="9">
        <v>5</v>
      </c>
      <c r="B7" s="15" t="s">
        <v>18</v>
      </c>
      <c r="C7" s="15" t="s">
        <v>30</v>
      </c>
      <c r="D7" s="8"/>
      <c r="E7" s="8"/>
      <c r="F7" s="8" t="s">
        <v>8</v>
      </c>
      <c r="G7" s="8" t="s">
        <v>12</v>
      </c>
      <c r="H7" s="10">
        <v>23</v>
      </c>
      <c r="I7" s="7">
        <v>2800</v>
      </c>
      <c r="J7" s="7">
        <f t="shared" si="0"/>
        <v>64400</v>
      </c>
      <c r="K7" s="11">
        <v>40660</v>
      </c>
    </row>
    <row r="8" spans="1:11" ht="37.5" x14ac:dyDescent="0.25">
      <c r="A8" s="9">
        <v>6</v>
      </c>
      <c r="B8" s="15" t="s">
        <v>19</v>
      </c>
      <c r="C8" s="15" t="s">
        <v>31</v>
      </c>
      <c r="D8" s="8"/>
      <c r="E8" s="8"/>
      <c r="F8" s="8" t="s">
        <v>8</v>
      </c>
      <c r="G8" s="8" t="s">
        <v>12</v>
      </c>
      <c r="H8" s="10">
        <v>2</v>
      </c>
      <c r="I8" s="7">
        <v>900</v>
      </c>
      <c r="J8" s="7">
        <f t="shared" si="0"/>
        <v>1800</v>
      </c>
      <c r="K8" s="11">
        <v>41052</v>
      </c>
    </row>
    <row r="9" spans="1:11" ht="56.25" x14ac:dyDescent="0.25">
      <c r="A9" s="9">
        <v>7</v>
      </c>
      <c r="B9" s="15" t="s">
        <v>20</v>
      </c>
      <c r="C9" s="15" t="s">
        <v>32</v>
      </c>
      <c r="D9" s="8"/>
      <c r="E9" s="8"/>
      <c r="F9" s="8" t="s">
        <v>8</v>
      </c>
      <c r="G9" s="8" t="s">
        <v>12</v>
      </c>
      <c r="H9" s="10">
        <v>6</v>
      </c>
      <c r="I9" s="7">
        <v>180.08</v>
      </c>
      <c r="J9" s="7">
        <f t="shared" si="0"/>
        <v>1080.48</v>
      </c>
      <c r="K9" s="11">
        <v>41428</v>
      </c>
    </row>
    <row r="10" spans="1:11" ht="37.5" x14ac:dyDescent="0.25">
      <c r="A10" s="9">
        <v>8</v>
      </c>
      <c r="B10" s="15" t="s">
        <v>21</v>
      </c>
      <c r="C10" s="15" t="s">
        <v>33</v>
      </c>
      <c r="D10" s="8"/>
      <c r="E10" s="8"/>
      <c r="F10" s="8" t="s">
        <v>8</v>
      </c>
      <c r="G10" s="8" t="s">
        <v>12</v>
      </c>
      <c r="H10" s="10">
        <v>87</v>
      </c>
      <c r="I10" s="7">
        <v>22.88</v>
      </c>
      <c r="J10" s="7">
        <f t="shared" si="0"/>
        <v>1990.56</v>
      </c>
      <c r="K10" s="11">
        <v>40632</v>
      </c>
    </row>
    <row r="11" spans="1:11" ht="37.5" x14ac:dyDescent="0.25">
      <c r="A11" s="9">
        <v>9</v>
      </c>
      <c r="B11" s="15" t="s">
        <v>22</v>
      </c>
      <c r="C11" s="15" t="s">
        <v>34</v>
      </c>
      <c r="D11" s="8"/>
      <c r="E11" s="8"/>
      <c r="F11" s="8" t="s">
        <v>8</v>
      </c>
      <c r="G11" s="8" t="s">
        <v>12</v>
      </c>
      <c r="H11" s="10">
        <v>1</v>
      </c>
      <c r="I11" s="7">
        <v>531.20000000000005</v>
      </c>
      <c r="J11" s="7">
        <f t="shared" si="0"/>
        <v>531.20000000000005</v>
      </c>
      <c r="K11" s="11">
        <v>40771</v>
      </c>
    </row>
    <row r="12" spans="1:11" ht="37.5" x14ac:dyDescent="0.25">
      <c r="A12" s="9">
        <v>10</v>
      </c>
      <c r="B12" s="15" t="s">
        <v>23</v>
      </c>
      <c r="C12" s="15" t="s">
        <v>35</v>
      </c>
      <c r="D12" s="12"/>
      <c r="E12" s="12"/>
      <c r="F12" s="8" t="s">
        <v>8</v>
      </c>
      <c r="G12" s="8" t="s">
        <v>12</v>
      </c>
      <c r="H12" s="10">
        <v>6</v>
      </c>
      <c r="I12" s="13">
        <v>211.2</v>
      </c>
      <c r="J12" s="7">
        <f t="shared" si="0"/>
        <v>1267.1999999999998</v>
      </c>
      <c r="K12" s="11">
        <v>40771</v>
      </c>
    </row>
    <row r="13" spans="1:11" ht="37.5" x14ac:dyDescent="0.25">
      <c r="A13" s="9">
        <v>11</v>
      </c>
      <c r="B13" s="15" t="s">
        <v>24</v>
      </c>
      <c r="C13" s="15" t="s">
        <v>36</v>
      </c>
      <c r="D13" s="12"/>
      <c r="E13" s="12"/>
      <c r="F13" s="8" t="s">
        <v>8</v>
      </c>
      <c r="G13" s="8" t="s">
        <v>12</v>
      </c>
      <c r="H13" s="10">
        <v>8</v>
      </c>
      <c r="I13" s="13">
        <v>350.63</v>
      </c>
      <c r="J13" s="7">
        <f t="shared" si="0"/>
        <v>2805.04</v>
      </c>
      <c r="K13" s="11">
        <v>41334</v>
      </c>
    </row>
    <row r="14" spans="1:11" ht="56.25" x14ac:dyDescent="0.25">
      <c r="A14" s="9">
        <v>12</v>
      </c>
      <c r="B14" s="15" t="s">
        <v>25</v>
      </c>
      <c r="C14" s="15" t="s">
        <v>37</v>
      </c>
      <c r="D14" s="12"/>
      <c r="E14" s="12"/>
      <c r="F14" s="8" t="s">
        <v>8</v>
      </c>
      <c r="G14" s="8" t="s">
        <v>12</v>
      </c>
      <c r="H14" s="10">
        <v>1</v>
      </c>
      <c r="I14" s="13">
        <v>15606</v>
      </c>
      <c r="J14" s="7">
        <f t="shared" si="0"/>
        <v>15606</v>
      </c>
      <c r="K14" s="11">
        <v>41326</v>
      </c>
    </row>
    <row r="15" spans="1:11" x14ac:dyDescent="0.25">
      <c r="H15" s="16">
        <f>SUM(H3:H14)</f>
        <v>146</v>
      </c>
      <c r="J15" s="14">
        <f>SUM(J3:J14)</f>
        <v>97534.449999999983</v>
      </c>
    </row>
  </sheetData>
  <autoFilter ref="A2:K3"/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2023-12-08T16:04:06Z</dcterms:modified>
</cp:coreProperties>
</file>