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<sst xmlns="http://schemas.openxmlformats.org/spreadsheetml/2006/main" count="116" uniqueCount="62">
  <si>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</si>
  <si>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</si>
  <si>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</si>
  <si>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</si>
  <si>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</si>
  <si>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</si>
  <si>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</si>
  <si>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</si>
  <si>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</si>
  <si>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</si>
  <si>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</si>
  <si>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</si>
  <si>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</si>
  <si>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</si>
  <si>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</si>
  <si>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</si>
  <si>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</si>
  <si>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</si>
  <si>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</si>
  <si>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</si>
  <si>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</si>
  <si>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</si>
  <si>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</si>
  <si>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</si>
  <si>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</si>
  <si>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</si>
  <si>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</si>
  <si>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</si>
  <si>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</si>
  <si>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</si>
  <si>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Задвижка 30с76нж 150х64 ХЛ фл.кр.</t>
  </si>
  <si>
    <t>КМП</t>
  </si>
  <si>
    <t>АО "НК НПЗ"</t>
  </si>
  <si>
    <t>ЦентрСклад 26</t>
  </si>
  <si>
    <t>105891</t>
  </si>
  <si>
    <t>Задвижка 30с964нж 300х25 ХЛ фл.кр.</t>
  </si>
  <si>
    <t>Задвижка 30с941нжФ 500х16 ХЛ1 A фл.кр.</t>
  </si>
  <si>
    <t>Задвижка МА 11024-ХЛ 30с915нжФХЛ 100х40</t>
  </si>
  <si>
    <t>Задвижка 30нж915нж 80х25 УХЛ1 эл/пр</t>
  </si>
  <si>
    <t>Клапан AVK 701-050-5011 50х16</t>
  </si>
  <si>
    <t>ШТ</t>
  </si>
  <si>
    <t>Задвижка 31лс16нж 25х100 ХЛ1 а/п</t>
  </si>
  <si>
    <t>371443</t>
  </si>
  <si>
    <t>Задвижка Erhard ERU K1 80х10</t>
  </si>
  <si>
    <t>ЦентрСклад 36</t>
  </si>
  <si>
    <t>095017</t>
  </si>
  <si>
    <t>Задвижка VGT-1BE Ду25 Class 800</t>
  </si>
  <si>
    <t>105461</t>
  </si>
  <si>
    <t>Задвижка VG-3DE Ду25 Class 300</t>
  </si>
  <si>
    <t>105462</t>
  </si>
  <si>
    <t>Задвижка VG-19B Ду50 Class 300</t>
  </si>
  <si>
    <t>105463</t>
  </si>
  <si>
    <t>Задвижка VG-1DE Ду200 Class 300</t>
  </si>
  <si>
    <t>105331</t>
  </si>
  <si>
    <t>Задвижка 31с45нж3 32х100 У1 A</t>
  </si>
  <si>
    <t>Задвижка 31лс15нж 15х40 ХЛ1 A</t>
  </si>
  <si>
    <t>Задвижка MPOWER K03-AT1 50х100 фл. кр.</t>
  </si>
  <si>
    <t>210176</t>
  </si>
  <si>
    <t>Задвижка Jafar 2911 А 200х16 э/пр.</t>
  </si>
  <si>
    <t>Задвижка 31лс45нж2 25х40 ХЛ1 A фл.кр.</t>
  </si>
  <si>
    <t>Задвижка Provalve VGT-4QD 1" Cl800 п/п.</t>
  </si>
  <si>
    <t>лот № 2024-01-14 Задвижки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</si>
</sst>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1024166</v>
      </c>
      <c r="C8" s="25">
        <v>1024166</v>
      </c>
      <c r="D8" s="26" t="s">
        <v>30</v>
      </c>
      <c r="E8" s="23" t="s">
        <v>31</v>
      </c>
      <c r="F8" s="37">
        <v>1</v>
      </c>
      <c r="G8" s="32" t="s">
        <v>32</v>
      </c>
      <c r="H8" s="27" t="s">
        <v>33</v>
      </c>
      <c r="I8" s="34">
        <v>97850.83</v>
      </c>
      <c r="J8" s="34">
        <v>97850.83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1032123</v>
      </c>
      <c r="C9" s="25" t="s">
        <v>34</v>
      </c>
      <c r="D9" s="26" t="s">
        <v>35</v>
      </c>
      <c r="E9" s="23" t="s">
        <v>31</v>
      </c>
      <c r="F9" s="37">
        <v>1</v>
      </c>
      <c r="G9" s="32" t="s">
        <v>32</v>
      </c>
      <c r="H9" s="27" t="s">
        <v>33</v>
      </c>
      <c r="I9" s="34">
        <v>109124.17</v>
      </c>
      <c r="J9" s="34">
        <v>109124.17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1139980</v>
      </c>
      <c r="C10" s="25">
        <v>105488</v>
      </c>
      <c r="D10" s="26" t="s">
        <v>36</v>
      </c>
      <c r="E10" s="23" t="s">
        <v>31</v>
      </c>
      <c r="F10" s="37">
        <v>1</v>
      </c>
      <c r="G10" s="32" t="s">
        <v>32</v>
      </c>
      <c r="H10" s="27" t="s">
        <v>33</v>
      </c>
      <c r="I10" s="34">
        <v>328740</v>
      </c>
      <c r="J10" s="34">
        <v>328740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1266744</v>
      </c>
      <c r="C11" s="25">
        <v>105658</v>
      </c>
      <c r="D11" s="26" t="s">
        <v>37</v>
      </c>
      <c r="E11" s="23" t="s">
        <v>31</v>
      </c>
      <c r="F11" s="37">
        <v>2</v>
      </c>
      <c r="G11" s="32" t="s">
        <v>32</v>
      </c>
      <c r="H11" s="27" t="s">
        <v>33</v>
      </c>
      <c r="I11" s="34">
        <v>110714.17</v>
      </c>
      <c r="J11" s="34">
        <v>221428.34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1269410</v>
      </c>
      <c r="C12" s="25">
        <v>105656</v>
      </c>
      <c r="D12" s="26" t="s">
        <v>38</v>
      </c>
      <c r="E12" s="23" t="s">
        <v>31</v>
      </c>
      <c r="F12" s="37">
        <v>2</v>
      </c>
      <c r="G12" s="32" t="s">
        <v>32</v>
      </c>
      <c r="H12" s="27" t="s">
        <v>33</v>
      </c>
      <c r="I12" s="34">
        <v>119514.17</v>
      </c>
      <c r="J12" s="34">
        <v>239028.34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1290746</v>
      </c>
      <c r="C13" s="25">
        <v>93638</v>
      </c>
      <c r="D13" s="26" t="s">
        <v>39</v>
      </c>
      <c r="E13" s="23" t="s">
        <v>40</v>
      </c>
      <c r="F13" s="37">
        <v>2</v>
      </c>
      <c r="G13" s="32" t="s">
        <v>32</v>
      </c>
      <c r="H13" s="27" t="s">
        <v>33</v>
      </c>
      <c r="I13" s="34">
        <v>612.5</v>
      </c>
      <c r="J13" s="34">
        <v>1225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1339727</v>
      </c>
      <c r="C14" s="25">
        <v>105373</v>
      </c>
      <c r="D14" s="26" t="s">
        <v>41</v>
      </c>
      <c r="E14" s="23" t="s">
        <v>40</v>
      </c>
      <c r="F14" s="37">
        <v>1</v>
      </c>
      <c r="G14" s="32" t="s">
        <v>32</v>
      </c>
      <c r="H14" s="27" t="s">
        <v>33</v>
      </c>
      <c r="I14" s="34">
        <v>1861.67</v>
      </c>
      <c r="J14" s="34">
        <v>1861.67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1378670</v>
      </c>
      <c r="C15" s="25" t="s">
        <v>42</v>
      </c>
      <c r="D15" s="26" t="s">
        <v>43</v>
      </c>
      <c r="E15" s="23" t="s">
        <v>40</v>
      </c>
      <c r="F15" s="37">
        <v>7</v>
      </c>
      <c r="G15" s="32" t="s">
        <v>32</v>
      </c>
      <c r="H15" s="27" t="s">
        <v>44</v>
      </c>
      <c r="I15" s="34">
        <v>4569.17</v>
      </c>
      <c r="J15" s="34">
        <v>31984.19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1427708</v>
      </c>
      <c r="C16" s="25" t="s">
        <v>45</v>
      </c>
      <c r="D16" s="26" t="s">
        <v>46</v>
      </c>
      <c r="E16" s="23" t="s">
        <v>40</v>
      </c>
      <c r="F16" s="37">
        <v>1</v>
      </c>
      <c r="G16" s="32" t="s">
        <v>32</v>
      </c>
      <c r="H16" s="27" t="s">
        <v>33</v>
      </c>
      <c r="I16" s="34">
        <v>29557.5</v>
      </c>
      <c r="J16" s="34">
        <v>29557.5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1427915</v>
      </c>
      <c r="C17" s="25" t="s">
        <v>47</v>
      </c>
      <c r="D17" s="26" t="s">
        <v>48</v>
      </c>
      <c r="E17" s="23" t="s">
        <v>40</v>
      </c>
      <c r="F17" s="37">
        <v>1</v>
      </c>
      <c r="G17" s="32" t="s">
        <v>32</v>
      </c>
      <c r="H17" s="27" t="s">
        <v>33</v>
      </c>
      <c r="I17" s="34">
        <v>3568.33</v>
      </c>
      <c r="J17" s="34">
        <v>3568.33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1428132</v>
      </c>
      <c r="C18" s="25" t="s">
        <v>49</v>
      </c>
      <c r="D18" s="26" t="s">
        <v>50</v>
      </c>
      <c r="E18" s="23" t="s">
        <v>40</v>
      </c>
      <c r="F18" s="37">
        <v>1</v>
      </c>
      <c r="G18" s="32" t="s">
        <v>32</v>
      </c>
      <c r="H18" s="27" t="s">
        <v>33</v>
      </c>
      <c r="I18" s="34">
        <v>3038.33</v>
      </c>
      <c r="J18" s="34">
        <v>3038.33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1428132</v>
      </c>
      <c r="C19" s="25" t="s">
        <v>49</v>
      </c>
      <c r="D19" s="26" t="s">
        <v>50</v>
      </c>
      <c r="E19" s="23" t="s">
        <v>40</v>
      </c>
      <c r="F19" s="37">
        <v>1</v>
      </c>
      <c r="G19" s="32" t="s">
        <v>32</v>
      </c>
      <c r="H19" s="27" t="s">
        <v>33</v>
      </c>
      <c r="I19" s="34">
        <v>3815.83</v>
      </c>
      <c r="J19" s="34">
        <v>3815.83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1428202</v>
      </c>
      <c r="C20" s="25" t="s">
        <v>51</v>
      </c>
      <c r="D20" s="26" t="s">
        <v>52</v>
      </c>
      <c r="E20" s="23" t="s">
        <v>40</v>
      </c>
      <c r="F20" s="37">
        <v>2</v>
      </c>
      <c r="G20" s="32" t="s">
        <v>32</v>
      </c>
      <c r="H20" s="27" t="s">
        <v>33</v>
      </c>
      <c r="I20" s="34">
        <v>5016.67</v>
      </c>
      <c r="J20" s="34">
        <v>10033.34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1571397</v>
      </c>
      <c r="C21" s="25" t="s">
        <v>53</v>
      </c>
      <c r="D21" s="26" t="s">
        <v>54</v>
      </c>
      <c r="E21" s="23" t="s">
        <v>40</v>
      </c>
      <c r="F21" s="37">
        <v>1</v>
      </c>
      <c r="G21" s="32" t="s">
        <v>32</v>
      </c>
      <c r="H21" s="27" t="s">
        <v>33</v>
      </c>
      <c r="I21" s="34">
        <v>3998.33</v>
      </c>
      <c r="J21" s="34">
        <v>3998.33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1589478</v>
      </c>
      <c r="C22" s="25">
        <v>105357</v>
      </c>
      <c r="D22" s="26" t="s">
        <v>55</v>
      </c>
      <c r="E22" s="23" t="s">
        <v>40</v>
      </c>
      <c r="F22" s="37">
        <v>1</v>
      </c>
      <c r="G22" s="32" t="s">
        <v>32</v>
      </c>
      <c r="H22" s="27" t="s">
        <v>33</v>
      </c>
      <c r="I22" s="34">
        <v>1035.83</v>
      </c>
      <c r="J22" s="34">
        <v>1035.83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1595241</v>
      </c>
      <c r="C23" s="25">
        <v>104216</v>
      </c>
      <c r="D23" s="26" t="s">
        <v>56</v>
      </c>
      <c r="E23" s="23" t="s">
        <v>31</v>
      </c>
      <c r="F23" s="37">
        <v>3</v>
      </c>
      <c r="G23" s="32" t="s">
        <v>32</v>
      </c>
      <c r="H23" s="27" t="s">
        <v>33</v>
      </c>
      <c r="I23" s="34">
        <v>13835.83</v>
      </c>
      <c r="J23" s="34">
        <v>41507.49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1612328</v>
      </c>
      <c r="C24" s="25" t="s">
        <v>57</v>
      </c>
      <c r="D24" s="26" t="s">
        <v>58</v>
      </c>
      <c r="E24" s="23" t="s">
        <v>31</v>
      </c>
      <c r="F24" s="37">
        <v>2</v>
      </c>
      <c r="G24" s="32" t="s">
        <v>32</v>
      </c>
      <c r="H24" s="27" t="s">
        <v>33</v>
      </c>
      <c r="I24" s="34">
        <v>336760</v>
      </c>
      <c r="J24" s="34">
        <v>673520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1661691</v>
      </c>
      <c r="C25" s="25">
        <v>105429</v>
      </c>
      <c r="D25" s="26" t="s">
        <v>59</v>
      </c>
      <c r="E25" s="23" t="s">
        <v>31</v>
      </c>
      <c r="F25" s="37">
        <v>10</v>
      </c>
      <c r="G25" s="32" t="s">
        <v>32</v>
      </c>
      <c r="H25" s="27" t="s">
        <v>33</v>
      </c>
      <c r="I25" s="34">
        <v>6218.33</v>
      </c>
      <c r="J25" s="34">
        <v>62183.3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10326226</v>
      </c>
      <c r="C26" s="25">
        <v>10326226</v>
      </c>
      <c r="D26" s="26" t="s">
        <v>60</v>
      </c>
      <c r="E26" s="23" t="s">
        <v>40</v>
      </c>
      <c r="F26" s="37">
        <v>13</v>
      </c>
      <c r="G26" s="32" t="s">
        <v>32</v>
      </c>
      <c r="H26" s="27" t="s">
        <v>33</v>
      </c>
      <c r="I26" s="34">
        <v>9348.33</v>
      </c>
      <c r="J26" s="34">
        <v>121528.29</v>
      </c>
      <c r="K26" s="38"/>
      <c r="L26" s="33"/>
      <c r="M26" s="20"/>
      <c r="N26" s="9"/>
    </row>
    <row r="27" spans="1:14" s="4" customFormat="1" ht="16.5" customHeight="1">
      <c r="A27" s="58" t="s">
        <v>2</v>
      </c>
      <c r="B27" s="58"/>
      <c r="C27" s="58"/>
      <c r="D27" s="58"/>
      <c r="E27" s="58"/>
      <c r="F27" s="40">
        <f>SUM(F8:F26)</f>
        <v>53</v>
      </c>
      <c r="G27" s="58"/>
      <c r="H27" s="58"/>
      <c r="I27" s="58"/>
      <c r="J27" s="28">
        <f>SUM(J8:J26)</f>
        <v>1985029.1100000006</v>
      </c>
      <c r="K27" s="30"/>
      <c r="L27" s="30"/>
      <c r="M27" s="30"/>
      <c r="N27" s="15" t="s">
        <v>16</v>
      </c>
    </row>
    <row r="28" spans="1:14" ht="25.5" customHeight="1">
      <c r="A28" s="48" t="s">
        <v>15</v>
      </c>
      <c r="B28" s="49"/>
      <c r="C28" s="49"/>
      <c r="D28" s="49"/>
      <c r="E28" s="49"/>
      <c r="F28" s="49"/>
      <c r="G28" s="49"/>
      <c r="H28" s="49"/>
      <c r="I28" s="21"/>
      <c r="J28" s="36">
        <f>ROUND(J27*1.2,2)</f>
        <v>2382034.93</v>
      </c>
      <c r="K28" s="39"/>
      <c r="L28" s="31"/>
      <c r="M28" s="31"/>
      <c r="N28" s="14" t="s">
        <v>26</v>
      </c>
    </row>
    <row r="29" spans="1:14" s="7" customFormat="1" ht="32.25" customHeight="1">
      <c r="A29" s="63" t="s">
        <v>1</v>
      </c>
      <c r="B29" s="63"/>
      <c r="C29" s="6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 customHeight="1">
      <c r="A30" s="42" t="s">
        <v>6</v>
      </c>
      <c r="B30" s="42"/>
      <c r="C30" s="42"/>
      <c r="D30" s="42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2" t="s">
        <v>7</v>
      </c>
      <c r="B31" s="42"/>
      <c r="C31" s="42"/>
      <c r="D31" s="42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2" t="s">
        <v>28</v>
      </c>
      <c r="B32" s="42"/>
      <c r="C32" s="42"/>
      <c r="D32" s="42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5" ht="60" customHeight="1">
      <c r="A33" s="42" t="s">
        <v>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6"/>
    </row>
    <row r="34" spans="1:13" ht="28.5" customHeight="1">
      <c r="A34" s="62" t="s">
        <v>17</v>
      </c>
      <c r="B34" s="62"/>
      <c r="C34" s="62"/>
      <c r="D34" s="62"/>
      <c r="E34" s="62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59" t="s">
        <v>18</v>
      </c>
      <c r="B35" s="59" t="s">
        <v>19</v>
      </c>
      <c r="C35" s="59"/>
      <c r="D35" s="59"/>
      <c r="E35" s="59"/>
      <c r="F35" s="60" t="s">
        <v>20</v>
      </c>
      <c r="G35" s="60"/>
      <c r="H35" s="60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7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E5:E6"/>
    <mergeCell ref="L4:L6"/>
    <mergeCell ref="D5:D6"/>
    <mergeCell ref="A4:A6"/>
    <mergeCell ref="I4:I6"/>
    <mergeCell ref="K4:K6"/>
    <mergeCell ref="A27:E27"/>
    <mergeCell ref="G27:I27"/>
    <mergeCell ref="A1:N1"/>
    <mergeCell ref="A31:D31"/>
    <mergeCell ref="A32:D32"/>
    <mergeCell ref="A30:D30"/>
    <mergeCell ref="B5:B6"/>
    <mergeCell ref="J4:J6"/>
    <mergeCell ref="B4:H4"/>
    <mergeCell ref="M4:M6"/>
    <mergeCell ref="A28:H28"/>
    <mergeCell ref="A2:N2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2024-01-21T08:23:51Z</dcterms:modified>
  <cp:category/>
  <cp:version/>
  <cp:contentType/>
  <cp:contentStatus/>
</cp:coreProperties>
</file>