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'РНХн'!$A$7:$N$60</definedName>
    <definedName name="_xlnm.Print_Area" localSheetId="0">'РНХн'!$A$1:$N$60</definedName>
  </definedNames>
  <calcPr fullCalcOnLoad="1"/>
</workbook>
</file>

<file path=xl/sharedStrings.xml><?xml version="1.0" encoding="utf-8"?>
<sst xmlns="http://schemas.openxmlformats.org/spreadsheetml/2006/main" count="230" uniqueCount="96">
  <si>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</si>
  <si>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</si>
  <si>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</si>
  <si>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</si>
  <si>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</si>
  <si>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</si>
  <si>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</si>
  <si>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</si>
  <si>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</si>
  <si>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</si>
  <si>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</si>
  <si>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</si>
  <si>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</si>
  <si>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</si>
  <si>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</si>
  <si>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</si>
  <si>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</si>
  <si>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</si>
  <si>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</si>
  <si>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</si>
  <si>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</si>
  <si>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</si>
  <si>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</si>
  <si>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</si>
  <si>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</si>
  <si>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</si>
  <si>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</si>
  <si>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</si>
  <si>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</si>
  <si>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</si>
  <si>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лот № 2024-01-15 Клапаны</t>
  </si>
  <si>
    <t>3700854</t>
  </si>
  <si>
    <t>Клапан 15ч95эм1 100х6 запорный</t>
  </si>
  <si>
    <t>ШТ</t>
  </si>
  <si>
    <t>АО "НК НПЗ"</t>
  </si>
  <si>
    <t>ЦентрСклад 36</t>
  </si>
  <si>
    <t>093658</t>
  </si>
  <si>
    <t>Клапан 15с11п 10х25 запорный</t>
  </si>
  <si>
    <t>ЦентрСклад 26</t>
  </si>
  <si>
    <t>090502</t>
  </si>
  <si>
    <t>Клапан 15кч18п 20х16 запорный</t>
  </si>
  <si>
    <t>Клапан 14с20п1 32х25 запорный,фл.</t>
  </si>
  <si>
    <t>093677</t>
  </si>
  <si>
    <t>Клапан 14с63бк 6х40 запорный</t>
  </si>
  <si>
    <t>Клапан 16с48нж 15х160</t>
  </si>
  <si>
    <t>Клапан 15с52нж10 40х63 отв.фл.кр.</t>
  </si>
  <si>
    <t>КМП</t>
  </si>
  <si>
    <t>Клапан 15кч18п 40х16 запорный</t>
  </si>
  <si>
    <t>090688</t>
  </si>
  <si>
    <t>Клапан 15с52нж11 32х63 под приварку</t>
  </si>
  <si>
    <t>090395</t>
  </si>
  <si>
    <t>Клапан 15с27нж1 40х63 запорный</t>
  </si>
  <si>
    <t>Клапан 15лс67бк 15х160 ХЛ1 нар.рез.конц</t>
  </si>
  <si>
    <t>0006862</t>
  </si>
  <si>
    <t>Клапан 17с21нж 100х40 СППК5Р Рн 8-16</t>
  </si>
  <si>
    <t>Клапан обратный 32х40 НЮ.2131.016</t>
  </si>
  <si>
    <t>Клапан 1093-10-0 10х137</t>
  </si>
  <si>
    <t>Клапан 15лс68нж 20х25 ХЛ1 фл.кр.</t>
  </si>
  <si>
    <t>091817</t>
  </si>
  <si>
    <t>Клапан 17с21нж 150х40 СППК4Р Рн 12-18</t>
  </si>
  <si>
    <t>Клапан 15с18п 65х25</t>
  </si>
  <si>
    <t>Клапан 17с23нж 150х40 СППК4 Рн 8-12 фл.</t>
  </si>
  <si>
    <t>Клапан воздушный Т-202БМ 10х140</t>
  </si>
  <si>
    <t>095141</t>
  </si>
  <si>
    <t>Клапан 19лс47нж 400х40 ХЛ</t>
  </si>
  <si>
    <t>Клапан 19с18нж 50х63 фл.кр.</t>
  </si>
  <si>
    <t>1250026</t>
  </si>
  <si>
    <t>Клапан 15с67бк1 6х160 У1 A</t>
  </si>
  <si>
    <t>092365</t>
  </si>
  <si>
    <t>Клапан 1с-12-4 32х100 п/п</t>
  </si>
  <si>
    <t>Клапан 19с38нж 80х16 УХЛ1 фл.кр.</t>
  </si>
  <si>
    <t>Клапан 19с38нж 50Х16 УХЛ1 фл.кр.</t>
  </si>
  <si>
    <t>091062</t>
  </si>
  <si>
    <t>Клапан 7с-6-1 150х40</t>
  </si>
  <si>
    <t>094365</t>
  </si>
  <si>
    <t>Клапан 15с66нж КЗС100-25 100х25 фл.кр.</t>
  </si>
  <si>
    <t>090654</t>
  </si>
  <si>
    <t>Клапан ПКМ-6-100К Pн40-У4 6х100</t>
  </si>
  <si>
    <t>090683</t>
  </si>
  <si>
    <t>Клапан 1с-7-1 80х63 фл.кр.</t>
  </si>
  <si>
    <t>Клапан 8MGL4R-MABC1-47 200х63 фл.кр.</t>
  </si>
  <si>
    <t>092870</t>
  </si>
  <si>
    <t>Клапан 19с11нж 50х25 ХЛ1 A фл.кр.</t>
  </si>
  <si>
    <t>1538828</t>
  </si>
  <si>
    <t>Клапан КЗП 400-20-ОФ-063-У-У1 фл.пр.кр.</t>
  </si>
  <si>
    <t>Клапан 28нж20нж1 50х16 ХЛ1 Pн 4-8 фл.кр.</t>
  </si>
  <si>
    <t>Клапан 10с-3-3 50х63</t>
  </si>
  <si>
    <t>090679</t>
  </si>
  <si>
    <t>Клапан запорный 15с18нж 40х25</t>
  </si>
  <si>
    <t>Клапан 17с6нж КПП4Р 50-16 У1 №13</t>
  </si>
  <si>
    <t>Клапан 17с7нж КПП4 50-16 У1 №14 фл.</t>
  </si>
  <si>
    <t>095211</t>
  </si>
  <si>
    <t>Клапан WEIR VGLI-19B DN15 Cl800 LF2</t>
  </si>
  <si>
    <t>Клапан 15с67бк 6х160 муфтовый</t>
  </si>
  <si>
    <t>210248</t>
  </si>
  <si>
    <t>Клапан Farris 26ET12-120/LC 1"х2" LCB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</si>
</sst>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180" fontId="4" fillId="0" borderId="10" xfId="0" applyNumberFormat="1" applyFont="1" applyFill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4" fillId="0" borderId="15" xfId="0" applyFont="1" applyBorder="1" applyAlignment="1">
      <alignment horizontal="left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9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9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1"/>
  <sheetViews>
    <sheetView tabSelected="1" view="pageBreakPreview" zoomScaleSheetLayoutView="100" workbookViewId="0" topLeftCell="A1">
      <selection activeCell="J9" sqref="J9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1" width="16.375" style="2" customWidth="1"/>
    <col min="12" max="12" width="12.75390625" style="2" customWidth="1"/>
    <col min="13" max="13" width="13.00390625" style="2" customWidth="1"/>
    <col min="14" max="14" width="14.125" style="2" customWidth="1"/>
    <col min="15" max="16384" width="7.00390625" style="2" customWidth="1"/>
  </cols>
  <sheetData>
    <row r="1" spans="1:14" ht="27" customHeight="1">
      <c r="A1" s="64" t="s">
        <v>21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ht="27" customHeight="1">
      <c r="A2" s="53" t="s">
        <v>30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</row>
    <row r="3" spans="1:14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s="3" customFormat="1" ht="22.5" customHeight="1">
      <c r="A4" s="54" t="s">
        <v>0</v>
      </c>
      <c r="B4" s="45" t="s">
        <v>27</v>
      </c>
      <c r="C4" s="52"/>
      <c r="D4" s="52"/>
      <c r="E4" s="52"/>
      <c r="F4" s="52"/>
      <c r="G4" s="52"/>
      <c r="H4" s="52"/>
      <c r="I4" s="57" t="s">
        <v>23</v>
      </c>
      <c r="J4" s="60" t="s">
        <v>24</v>
      </c>
      <c r="K4" s="60" t="s">
        <v>29</v>
      </c>
      <c r="L4" s="43" t="s">
        <v>13</v>
      </c>
      <c r="M4" s="43" t="s">
        <v>14</v>
      </c>
      <c r="N4" s="50" t="s">
        <v>3</v>
      </c>
    </row>
    <row r="5" spans="1:14" s="3" customFormat="1" ht="25.5" customHeight="1">
      <c r="A5" s="55"/>
      <c r="B5" s="43" t="s">
        <v>22</v>
      </c>
      <c r="C5" s="43" t="s">
        <v>25</v>
      </c>
      <c r="D5" s="43" t="s">
        <v>12</v>
      </c>
      <c r="E5" s="43" t="s">
        <v>9</v>
      </c>
      <c r="F5" s="43" t="s">
        <v>10</v>
      </c>
      <c r="G5" s="45" t="s">
        <v>11</v>
      </c>
      <c r="H5" s="46"/>
      <c r="I5" s="58"/>
      <c r="J5" s="61"/>
      <c r="K5" s="61"/>
      <c r="L5" s="51"/>
      <c r="M5" s="51"/>
      <c r="N5" s="51"/>
    </row>
    <row r="6" spans="1:14" s="3" customFormat="1" ht="36.75" customHeight="1">
      <c r="A6" s="56"/>
      <c r="B6" s="44"/>
      <c r="C6" s="44"/>
      <c r="D6" s="44"/>
      <c r="E6" s="44"/>
      <c r="F6" s="44"/>
      <c r="G6" s="11" t="s">
        <v>4</v>
      </c>
      <c r="H6" s="11" t="s">
        <v>5</v>
      </c>
      <c r="I6" s="59"/>
      <c r="J6" s="62"/>
      <c r="K6" s="62"/>
      <c r="L6" s="44"/>
      <c r="M6" s="44"/>
      <c r="N6" s="44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</row>
    <row r="8" spans="1:14" s="10" customFormat="1" ht="48.75" customHeight="1">
      <c r="A8" s="22">
        <v>1</v>
      </c>
      <c r="B8" s="24">
        <v>1000015</v>
      </c>
      <c r="C8" s="25" t="s">
        <v>31</v>
      </c>
      <c r="D8" s="26" t="s">
        <v>32</v>
      </c>
      <c r="E8" s="23" t="s">
        <v>33</v>
      </c>
      <c r="F8" s="37">
        <v>2</v>
      </c>
      <c r="G8" s="32" t="s">
        <v>34</v>
      </c>
      <c r="H8" s="27" t="s">
        <v>35</v>
      </c>
      <c r="I8" s="34">
        <v>6122.19</v>
      </c>
      <c r="J8" s="34">
        <v>12244.38</v>
      </c>
      <c r="K8" s="38"/>
      <c r="L8" s="33"/>
      <c r="M8" s="20"/>
      <c r="N8" s="9"/>
    </row>
    <row r="9" spans="1:14" s="10" customFormat="1" ht="48.75" customHeight="1">
      <c r="A9" s="22">
        <v>2</v>
      </c>
      <c r="B9" s="24">
        <v>1000015</v>
      </c>
      <c r="C9" s="25" t="s">
        <v>31</v>
      </c>
      <c r="D9" s="26" t="s">
        <v>32</v>
      </c>
      <c r="E9" s="23" t="s">
        <v>33</v>
      </c>
      <c r="F9" s="37">
        <v>2</v>
      </c>
      <c r="G9" s="32" t="s">
        <v>34</v>
      </c>
      <c r="H9" s="27" t="s">
        <v>35</v>
      </c>
      <c r="I9" s="34">
        <v>13060.7</v>
      </c>
      <c r="J9" s="34">
        <v>26121.4</v>
      </c>
      <c r="K9" s="38"/>
      <c r="L9" s="33"/>
      <c r="M9" s="20"/>
      <c r="N9" s="9"/>
    </row>
    <row r="10" spans="1:14" s="10" customFormat="1" ht="48.75" customHeight="1">
      <c r="A10" s="22">
        <v>3</v>
      </c>
      <c r="B10" s="24">
        <v>1000356</v>
      </c>
      <c r="C10" s="25" t="s">
        <v>36</v>
      </c>
      <c r="D10" s="26" t="s">
        <v>37</v>
      </c>
      <c r="E10" s="23" t="s">
        <v>33</v>
      </c>
      <c r="F10" s="37">
        <v>2</v>
      </c>
      <c r="G10" s="32" t="s">
        <v>34</v>
      </c>
      <c r="H10" s="27" t="s">
        <v>38</v>
      </c>
      <c r="I10" s="34">
        <v>27.5</v>
      </c>
      <c r="J10" s="34">
        <v>55</v>
      </c>
      <c r="K10" s="38"/>
      <c r="L10" s="33"/>
      <c r="M10" s="20"/>
      <c r="N10" s="9"/>
    </row>
    <row r="11" spans="1:14" s="10" customFormat="1" ht="48.75" customHeight="1">
      <c r="A11" s="22">
        <v>4</v>
      </c>
      <c r="B11" s="24">
        <v>1002857</v>
      </c>
      <c r="C11" s="25" t="s">
        <v>39</v>
      </c>
      <c r="D11" s="26" t="s">
        <v>40</v>
      </c>
      <c r="E11" s="23" t="s">
        <v>33</v>
      </c>
      <c r="F11" s="37">
        <v>41</v>
      </c>
      <c r="G11" s="32" t="s">
        <v>34</v>
      </c>
      <c r="H11" s="27" t="s">
        <v>38</v>
      </c>
      <c r="I11" s="34">
        <v>0.83</v>
      </c>
      <c r="J11" s="34">
        <v>34.03</v>
      </c>
      <c r="K11" s="38"/>
      <c r="L11" s="33"/>
      <c r="M11" s="20"/>
      <c r="N11" s="9"/>
    </row>
    <row r="12" spans="1:14" s="10" customFormat="1" ht="48.75" customHeight="1">
      <c r="A12" s="22">
        <v>5</v>
      </c>
      <c r="B12" s="24">
        <v>1002857</v>
      </c>
      <c r="C12" s="25" t="s">
        <v>39</v>
      </c>
      <c r="D12" s="26" t="s">
        <v>40</v>
      </c>
      <c r="E12" s="23" t="s">
        <v>33</v>
      </c>
      <c r="F12" s="37">
        <v>24</v>
      </c>
      <c r="G12" s="32" t="s">
        <v>34</v>
      </c>
      <c r="H12" s="27" t="s">
        <v>38</v>
      </c>
      <c r="I12" s="34">
        <v>0.83</v>
      </c>
      <c r="J12" s="34">
        <v>19.92</v>
      </c>
      <c r="K12" s="38"/>
      <c r="L12" s="33"/>
      <c r="M12" s="20"/>
      <c r="N12" s="9"/>
    </row>
    <row r="13" spans="1:14" s="10" customFormat="1" ht="48.75" customHeight="1">
      <c r="A13" s="22">
        <v>6</v>
      </c>
      <c r="B13" s="24">
        <v>1006585</v>
      </c>
      <c r="C13" s="25">
        <v>97036</v>
      </c>
      <c r="D13" s="26" t="s">
        <v>41</v>
      </c>
      <c r="E13" s="23" t="s">
        <v>33</v>
      </c>
      <c r="F13" s="37">
        <v>3</v>
      </c>
      <c r="G13" s="32" t="s">
        <v>34</v>
      </c>
      <c r="H13" s="27" t="s">
        <v>38</v>
      </c>
      <c r="I13" s="34">
        <v>110</v>
      </c>
      <c r="J13" s="34">
        <v>330</v>
      </c>
      <c r="K13" s="38"/>
      <c r="L13" s="33"/>
      <c r="M13" s="20"/>
      <c r="N13" s="9"/>
    </row>
    <row r="14" spans="1:14" s="10" customFormat="1" ht="48.75" customHeight="1">
      <c r="A14" s="22">
        <v>7</v>
      </c>
      <c r="B14" s="24">
        <v>1008754</v>
      </c>
      <c r="C14" s="25" t="s">
        <v>42</v>
      </c>
      <c r="D14" s="26" t="s">
        <v>43</v>
      </c>
      <c r="E14" s="23" t="s">
        <v>33</v>
      </c>
      <c r="F14" s="37">
        <v>8</v>
      </c>
      <c r="G14" s="32" t="s">
        <v>34</v>
      </c>
      <c r="H14" s="27" t="s">
        <v>38</v>
      </c>
      <c r="I14" s="34">
        <v>258.33</v>
      </c>
      <c r="J14" s="34">
        <v>2066.64</v>
      </c>
      <c r="K14" s="38"/>
      <c r="L14" s="33"/>
      <c r="M14" s="20"/>
      <c r="N14" s="9"/>
    </row>
    <row r="15" spans="1:14" s="10" customFormat="1" ht="48.75" customHeight="1">
      <c r="A15" s="22">
        <v>8</v>
      </c>
      <c r="B15" s="24">
        <v>1014536</v>
      </c>
      <c r="C15" s="25">
        <v>92892</v>
      </c>
      <c r="D15" s="26" t="s">
        <v>44</v>
      </c>
      <c r="E15" s="23" t="s">
        <v>33</v>
      </c>
      <c r="F15" s="37">
        <v>5</v>
      </c>
      <c r="G15" s="32" t="s">
        <v>34</v>
      </c>
      <c r="H15" s="27" t="s">
        <v>38</v>
      </c>
      <c r="I15" s="34">
        <v>862.5</v>
      </c>
      <c r="J15" s="34">
        <v>4312.5</v>
      </c>
      <c r="K15" s="38"/>
      <c r="L15" s="33"/>
      <c r="M15" s="20"/>
      <c r="N15" s="9"/>
    </row>
    <row r="16" spans="1:14" s="10" customFormat="1" ht="48.75" customHeight="1">
      <c r="A16" s="22">
        <v>9</v>
      </c>
      <c r="B16" s="24">
        <v>1017108</v>
      </c>
      <c r="C16" s="25">
        <v>92877</v>
      </c>
      <c r="D16" s="26" t="s">
        <v>45</v>
      </c>
      <c r="E16" s="23" t="s">
        <v>46</v>
      </c>
      <c r="F16" s="37">
        <v>1</v>
      </c>
      <c r="G16" s="32" t="s">
        <v>34</v>
      </c>
      <c r="H16" s="27" t="s">
        <v>38</v>
      </c>
      <c r="I16" s="34">
        <v>2976.67</v>
      </c>
      <c r="J16" s="34">
        <v>2976.67</v>
      </c>
      <c r="K16" s="38"/>
      <c r="L16" s="33"/>
      <c r="M16" s="20"/>
      <c r="N16" s="9"/>
    </row>
    <row r="17" spans="1:14" s="10" customFormat="1" ht="48.75" customHeight="1">
      <c r="A17" s="22">
        <v>10</v>
      </c>
      <c r="B17" s="24">
        <v>1021950</v>
      </c>
      <c r="C17" s="25">
        <v>90288</v>
      </c>
      <c r="D17" s="26" t="s">
        <v>47</v>
      </c>
      <c r="E17" s="23" t="s">
        <v>33</v>
      </c>
      <c r="F17" s="37">
        <v>71</v>
      </c>
      <c r="G17" s="32" t="s">
        <v>34</v>
      </c>
      <c r="H17" s="27" t="s">
        <v>38</v>
      </c>
      <c r="I17" s="34">
        <v>150.83</v>
      </c>
      <c r="J17" s="34">
        <v>10708.93</v>
      </c>
      <c r="K17" s="38"/>
      <c r="L17" s="33"/>
      <c r="M17" s="20"/>
      <c r="N17" s="9"/>
    </row>
    <row r="18" spans="1:14" s="10" customFormat="1" ht="48.75" customHeight="1">
      <c r="A18" s="22">
        <v>11</v>
      </c>
      <c r="B18" s="24">
        <v>1035418</v>
      </c>
      <c r="C18" s="25" t="s">
        <v>48</v>
      </c>
      <c r="D18" s="26" t="s">
        <v>49</v>
      </c>
      <c r="E18" s="23" t="s">
        <v>33</v>
      </c>
      <c r="F18" s="37">
        <v>2</v>
      </c>
      <c r="G18" s="32" t="s">
        <v>34</v>
      </c>
      <c r="H18" s="27" t="s">
        <v>38</v>
      </c>
      <c r="I18" s="34">
        <v>4049.17</v>
      </c>
      <c r="J18" s="34">
        <v>8098.34</v>
      </c>
      <c r="K18" s="38"/>
      <c r="L18" s="33"/>
      <c r="M18" s="20"/>
      <c r="N18" s="9"/>
    </row>
    <row r="19" spans="1:14" s="10" customFormat="1" ht="48.75" customHeight="1">
      <c r="A19" s="22">
        <v>12</v>
      </c>
      <c r="B19" s="24">
        <v>1039425</v>
      </c>
      <c r="C19" s="25" t="s">
        <v>50</v>
      </c>
      <c r="D19" s="26" t="s">
        <v>51</v>
      </c>
      <c r="E19" s="23" t="s">
        <v>33</v>
      </c>
      <c r="F19" s="37">
        <v>15</v>
      </c>
      <c r="G19" s="32" t="s">
        <v>34</v>
      </c>
      <c r="H19" s="27" t="s">
        <v>38</v>
      </c>
      <c r="I19" s="34">
        <v>1375</v>
      </c>
      <c r="J19" s="34">
        <v>20625</v>
      </c>
      <c r="K19" s="38"/>
      <c r="L19" s="33"/>
      <c r="M19" s="20"/>
      <c r="N19" s="9"/>
    </row>
    <row r="20" spans="1:14" s="10" customFormat="1" ht="48.75" customHeight="1">
      <c r="A20" s="22">
        <v>13</v>
      </c>
      <c r="B20" s="24">
        <v>1046349</v>
      </c>
      <c r="C20" s="25">
        <v>95300</v>
      </c>
      <c r="D20" s="26" t="s">
        <v>52</v>
      </c>
      <c r="E20" s="23" t="s">
        <v>33</v>
      </c>
      <c r="F20" s="37">
        <v>1</v>
      </c>
      <c r="G20" s="32" t="s">
        <v>34</v>
      </c>
      <c r="H20" s="27" t="s">
        <v>38</v>
      </c>
      <c r="I20" s="34">
        <v>670.83</v>
      </c>
      <c r="J20" s="34">
        <v>670.83</v>
      </c>
      <c r="K20" s="38"/>
      <c r="L20" s="33"/>
      <c r="M20" s="20"/>
      <c r="N20" s="9"/>
    </row>
    <row r="21" spans="1:14" s="10" customFormat="1" ht="48.75" customHeight="1">
      <c r="A21" s="22">
        <v>14</v>
      </c>
      <c r="B21" s="24">
        <v>1055751</v>
      </c>
      <c r="C21" s="25" t="s">
        <v>53</v>
      </c>
      <c r="D21" s="26" t="s">
        <v>54</v>
      </c>
      <c r="E21" s="23" t="s">
        <v>33</v>
      </c>
      <c r="F21" s="37">
        <v>10</v>
      </c>
      <c r="G21" s="32" t="s">
        <v>34</v>
      </c>
      <c r="H21" s="27" t="s">
        <v>38</v>
      </c>
      <c r="I21" s="34">
        <v>8228.33</v>
      </c>
      <c r="J21" s="34">
        <v>82283.3</v>
      </c>
      <c r="K21" s="38"/>
      <c r="L21" s="33"/>
      <c r="M21" s="20"/>
      <c r="N21" s="9"/>
    </row>
    <row r="22" spans="1:14" s="10" customFormat="1" ht="48.75" customHeight="1">
      <c r="A22" s="22">
        <v>15</v>
      </c>
      <c r="B22" s="24">
        <v>1055751</v>
      </c>
      <c r="C22" s="25" t="s">
        <v>53</v>
      </c>
      <c r="D22" s="26" t="s">
        <v>54</v>
      </c>
      <c r="E22" s="23" t="s">
        <v>33</v>
      </c>
      <c r="F22" s="37">
        <v>2</v>
      </c>
      <c r="G22" s="32" t="s">
        <v>34</v>
      </c>
      <c r="H22" s="27" t="s">
        <v>38</v>
      </c>
      <c r="I22" s="34">
        <v>21764.17</v>
      </c>
      <c r="J22" s="34">
        <v>43528.34</v>
      </c>
      <c r="K22" s="38"/>
      <c r="L22" s="33"/>
      <c r="M22" s="20"/>
      <c r="N22" s="9"/>
    </row>
    <row r="23" spans="1:14" s="10" customFormat="1" ht="48.75" customHeight="1">
      <c r="A23" s="22">
        <v>16</v>
      </c>
      <c r="B23" s="24">
        <v>1066452</v>
      </c>
      <c r="C23" s="25">
        <v>96077</v>
      </c>
      <c r="D23" s="26" t="s">
        <v>55</v>
      </c>
      <c r="E23" s="23" t="s">
        <v>33</v>
      </c>
      <c r="F23" s="37">
        <v>1</v>
      </c>
      <c r="G23" s="32" t="s">
        <v>34</v>
      </c>
      <c r="H23" s="27" t="s">
        <v>38</v>
      </c>
      <c r="I23" s="34">
        <v>3735</v>
      </c>
      <c r="J23" s="34">
        <v>3735</v>
      </c>
      <c r="K23" s="38"/>
      <c r="L23" s="33"/>
      <c r="M23" s="20"/>
      <c r="N23" s="9"/>
    </row>
    <row r="24" spans="1:14" s="10" customFormat="1" ht="48.75" customHeight="1">
      <c r="A24" s="22">
        <v>17</v>
      </c>
      <c r="B24" s="24">
        <v>1077145</v>
      </c>
      <c r="C24" s="25">
        <v>90415</v>
      </c>
      <c r="D24" s="26" t="s">
        <v>56</v>
      </c>
      <c r="E24" s="23" t="s">
        <v>33</v>
      </c>
      <c r="F24" s="37">
        <v>19</v>
      </c>
      <c r="G24" s="32" t="s">
        <v>34</v>
      </c>
      <c r="H24" s="27" t="s">
        <v>38</v>
      </c>
      <c r="I24" s="34">
        <v>1000</v>
      </c>
      <c r="J24" s="34">
        <v>19000</v>
      </c>
      <c r="K24" s="38"/>
      <c r="L24" s="33"/>
      <c r="M24" s="20"/>
      <c r="N24" s="9"/>
    </row>
    <row r="25" spans="1:14" s="10" customFormat="1" ht="48.75" customHeight="1">
      <c r="A25" s="22">
        <v>18</v>
      </c>
      <c r="B25" s="24">
        <v>1121408</v>
      </c>
      <c r="C25" s="25">
        <v>93934</v>
      </c>
      <c r="D25" s="26" t="s">
        <v>57</v>
      </c>
      <c r="E25" s="23" t="s">
        <v>46</v>
      </c>
      <c r="F25" s="37">
        <v>6</v>
      </c>
      <c r="G25" s="32" t="s">
        <v>34</v>
      </c>
      <c r="H25" s="27" t="s">
        <v>38</v>
      </c>
      <c r="I25" s="34">
        <v>2751.67</v>
      </c>
      <c r="J25" s="34">
        <v>16510.02</v>
      </c>
      <c r="K25" s="38"/>
      <c r="L25" s="33"/>
      <c r="M25" s="20"/>
      <c r="N25" s="9"/>
    </row>
    <row r="26" spans="1:14" s="10" customFormat="1" ht="48.75" customHeight="1">
      <c r="A26" s="22">
        <v>19</v>
      </c>
      <c r="B26" s="24">
        <v>1138276</v>
      </c>
      <c r="C26" s="25" t="s">
        <v>58</v>
      </c>
      <c r="D26" s="26" t="s">
        <v>59</v>
      </c>
      <c r="E26" s="23" t="s">
        <v>33</v>
      </c>
      <c r="F26" s="37">
        <v>9</v>
      </c>
      <c r="G26" s="32" t="s">
        <v>34</v>
      </c>
      <c r="H26" s="27" t="s">
        <v>38</v>
      </c>
      <c r="I26" s="34">
        <v>29538.33</v>
      </c>
      <c r="J26" s="34">
        <v>265844.97</v>
      </c>
      <c r="K26" s="38"/>
      <c r="L26" s="33"/>
      <c r="M26" s="20"/>
      <c r="N26" s="9"/>
    </row>
    <row r="27" spans="1:14" s="10" customFormat="1" ht="48.75" customHeight="1">
      <c r="A27" s="22">
        <v>20</v>
      </c>
      <c r="B27" s="24">
        <v>1149634</v>
      </c>
      <c r="C27" s="25">
        <v>97037</v>
      </c>
      <c r="D27" s="26" t="s">
        <v>60</v>
      </c>
      <c r="E27" s="23" t="s">
        <v>33</v>
      </c>
      <c r="F27" s="37">
        <v>6</v>
      </c>
      <c r="G27" s="32" t="s">
        <v>34</v>
      </c>
      <c r="H27" s="27" t="s">
        <v>38</v>
      </c>
      <c r="I27" s="34">
        <v>397.5</v>
      </c>
      <c r="J27" s="34">
        <v>2385</v>
      </c>
      <c r="K27" s="38"/>
      <c r="L27" s="33"/>
      <c r="M27" s="20"/>
      <c r="N27" s="9"/>
    </row>
    <row r="28" spans="1:14" s="10" customFormat="1" ht="48.75" customHeight="1">
      <c r="A28" s="22">
        <v>21</v>
      </c>
      <c r="B28" s="24">
        <v>1169606</v>
      </c>
      <c r="C28" s="25">
        <v>95094</v>
      </c>
      <c r="D28" s="26" t="s">
        <v>61</v>
      </c>
      <c r="E28" s="23" t="s">
        <v>46</v>
      </c>
      <c r="F28" s="37">
        <v>13</v>
      </c>
      <c r="G28" s="32" t="s">
        <v>34</v>
      </c>
      <c r="H28" s="27" t="s">
        <v>38</v>
      </c>
      <c r="I28" s="34">
        <v>34875.83</v>
      </c>
      <c r="J28" s="34">
        <v>453385.79</v>
      </c>
      <c r="K28" s="38"/>
      <c r="L28" s="33"/>
      <c r="M28" s="20"/>
      <c r="N28" s="9"/>
    </row>
    <row r="29" spans="1:14" s="10" customFormat="1" ht="48.75" customHeight="1">
      <c r="A29" s="22">
        <v>22</v>
      </c>
      <c r="B29" s="24">
        <v>1169863</v>
      </c>
      <c r="C29" s="25">
        <v>90800</v>
      </c>
      <c r="D29" s="26" t="s">
        <v>62</v>
      </c>
      <c r="E29" s="23" t="s">
        <v>33</v>
      </c>
      <c r="F29" s="37">
        <v>3</v>
      </c>
      <c r="G29" s="32" t="s">
        <v>34</v>
      </c>
      <c r="H29" s="27" t="s">
        <v>38</v>
      </c>
      <c r="I29" s="34">
        <v>1515</v>
      </c>
      <c r="J29" s="34">
        <v>4545</v>
      </c>
      <c r="K29" s="38"/>
      <c r="L29" s="33"/>
      <c r="M29" s="20"/>
      <c r="N29" s="9"/>
    </row>
    <row r="30" spans="1:14" s="10" customFormat="1" ht="48.75" customHeight="1">
      <c r="A30" s="22">
        <v>23</v>
      </c>
      <c r="B30" s="24">
        <v>1213412</v>
      </c>
      <c r="C30" s="25" t="s">
        <v>63</v>
      </c>
      <c r="D30" s="26" t="s">
        <v>64</v>
      </c>
      <c r="E30" s="23" t="s">
        <v>33</v>
      </c>
      <c r="F30" s="37">
        <v>2</v>
      </c>
      <c r="G30" s="32" t="s">
        <v>34</v>
      </c>
      <c r="H30" s="27" t="s">
        <v>38</v>
      </c>
      <c r="I30" s="34">
        <v>59636.67</v>
      </c>
      <c r="J30" s="34">
        <v>119273.34</v>
      </c>
      <c r="K30" s="38"/>
      <c r="L30" s="33"/>
      <c r="M30" s="20"/>
      <c r="N30" s="9"/>
    </row>
    <row r="31" spans="1:14" s="10" customFormat="1" ht="48.75" customHeight="1">
      <c r="A31" s="22">
        <v>24</v>
      </c>
      <c r="B31" s="24">
        <v>1220291</v>
      </c>
      <c r="C31" s="25">
        <v>97045</v>
      </c>
      <c r="D31" s="26" t="s">
        <v>65</v>
      </c>
      <c r="E31" s="23" t="s">
        <v>46</v>
      </c>
      <c r="F31" s="37">
        <v>1</v>
      </c>
      <c r="G31" s="32" t="s">
        <v>34</v>
      </c>
      <c r="H31" s="27" t="s">
        <v>38</v>
      </c>
      <c r="I31" s="34">
        <v>180.83</v>
      </c>
      <c r="J31" s="34">
        <v>180.83</v>
      </c>
      <c r="K31" s="38"/>
      <c r="L31" s="33"/>
      <c r="M31" s="20"/>
      <c r="N31" s="9"/>
    </row>
    <row r="32" spans="1:14" s="10" customFormat="1" ht="48.75" customHeight="1">
      <c r="A32" s="22">
        <v>25</v>
      </c>
      <c r="B32" s="24">
        <v>1250026</v>
      </c>
      <c r="C32" s="25" t="s">
        <v>66</v>
      </c>
      <c r="D32" s="26" t="s">
        <v>67</v>
      </c>
      <c r="E32" s="23" t="s">
        <v>33</v>
      </c>
      <c r="F32" s="37">
        <v>1</v>
      </c>
      <c r="G32" s="32" t="s">
        <v>34</v>
      </c>
      <c r="H32" s="27" t="s">
        <v>38</v>
      </c>
      <c r="I32" s="34">
        <v>180</v>
      </c>
      <c r="J32" s="34">
        <v>180</v>
      </c>
      <c r="K32" s="38"/>
      <c r="L32" s="33"/>
      <c r="M32" s="20"/>
      <c r="N32" s="9"/>
    </row>
    <row r="33" spans="1:14" s="10" customFormat="1" ht="48.75" customHeight="1">
      <c r="A33" s="22">
        <v>26</v>
      </c>
      <c r="B33" s="24">
        <v>1277827</v>
      </c>
      <c r="C33" s="25" t="s">
        <v>68</v>
      </c>
      <c r="D33" s="26" t="s">
        <v>69</v>
      </c>
      <c r="E33" s="23" t="s">
        <v>33</v>
      </c>
      <c r="F33" s="37">
        <v>1</v>
      </c>
      <c r="G33" s="32" t="s">
        <v>34</v>
      </c>
      <c r="H33" s="27" t="s">
        <v>38</v>
      </c>
      <c r="I33" s="34">
        <v>4859.17</v>
      </c>
      <c r="J33" s="34">
        <v>4859.17</v>
      </c>
      <c r="K33" s="38"/>
      <c r="L33" s="33"/>
      <c r="M33" s="20"/>
      <c r="N33" s="9"/>
    </row>
    <row r="34" spans="1:14" s="10" customFormat="1" ht="48.75" customHeight="1">
      <c r="A34" s="22">
        <v>27</v>
      </c>
      <c r="B34" s="24">
        <v>1296127</v>
      </c>
      <c r="C34" s="25">
        <v>1296127</v>
      </c>
      <c r="D34" s="26" t="s">
        <v>70</v>
      </c>
      <c r="E34" s="23" t="s">
        <v>46</v>
      </c>
      <c r="F34" s="37">
        <v>1</v>
      </c>
      <c r="G34" s="32" t="s">
        <v>34</v>
      </c>
      <c r="H34" s="27" t="s">
        <v>38</v>
      </c>
      <c r="I34" s="34">
        <v>12165</v>
      </c>
      <c r="J34" s="34">
        <v>12165</v>
      </c>
      <c r="K34" s="38"/>
      <c r="L34" s="33"/>
      <c r="M34" s="20"/>
      <c r="N34" s="9"/>
    </row>
    <row r="35" spans="1:14" s="10" customFormat="1" ht="48.75" customHeight="1">
      <c r="A35" s="22">
        <v>28</v>
      </c>
      <c r="B35" s="24">
        <v>1296272</v>
      </c>
      <c r="C35" s="25">
        <v>94860</v>
      </c>
      <c r="D35" s="26" t="s">
        <v>71</v>
      </c>
      <c r="E35" s="23" t="s">
        <v>46</v>
      </c>
      <c r="F35" s="37">
        <v>1</v>
      </c>
      <c r="G35" s="32" t="s">
        <v>34</v>
      </c>
      <c r="H35" s="27" t="s">
        <v>38</v>
      </c>
      <c r="I35" s="34">
        <v>4445.83</v>
      </c>
      <c r="J35" s="34">
        <v>4445.83</v>
      </c>
      <c r="K35" s="38"/>
      <c r="L35" s="33"/>
      <c r="M35" s="20"/>
      <c r="N35" s="9"/>
    </row>
    <row r="36" spans="1:14" s="10" customFormat="1" ht="48.75" customHeight="1">
      <c r="A36" s="22">
        <v>29</v>
      </c>
      <c r="B36" s="24">
        <v>1371227</v>
      </c>
      <c r="C36" s="25" t="s">
        <v>72</v>
      </c>
      <c r="D36" s="26" t="s">
        <v>73</v>
      </c>
      <c r="E36" s="23" t="s">
        <v>33</v>
      </c>
      <c r="F36" s="37">
        <v>1</v>
      </c>
      <c r="G36" s="32" t="s">
        <v>34</v>
      </c>
      <c r="H36" s="27" t="s">
        <v>38</v>
      </c>
      <c r="I36" s="34">
        <v>83525</v>
      </c>
      <c r="J36" s="34">
        <v>83525</v>
      </c>
      <c r="K36" s="38"/>
      <c r="L36" s="33"/>
      <c r="M36" s="20"/>
      <c r="N36" s="9"/>
    </row>
    <row r="37" spans="1:14" s="10" customFormat="1" ht="48.75" customHeight="1">
      <c r="A37" s="22">
        <v>30</v>
      </c>
      <c r="B37" s="24">
        <v>1396721</v>
      </c>
      <c r="C37" s="25" t="s">
        <v>74</v>
      </c>
      <c r="D37" s="26" t="s">
        <v>75</v>
      </c>
      <c r="E37" s="23" t="s">
        <v>46</v>
      </c>
      <c r="F37" s="37">
        <v>2</v>
      </c>
      <c r="G37" s="32" t="s">
        <v>34</v>
      </c>
      <c r="H37" s="27" t="s">
        <v>38</v>
      </c>
      <c r="I37" s="34">
        <v>39602.5</v>
      </c>
      <c r="J37" s="34">
        <v>79205</v>
      </c>
      <c r="K37" s="38"/>
      <c r="L37" s="33"/>
      <c r="M37" s="20"/>
      <c r="N37" s="9"/>
    </row>
    <row r="38" spans="1:14" s="10" customFormat="1" ht="48.75" customHeight="1">
      <c r="A38" s="22">
        <v>31</v>
      </c>
      <c r="B38" s="24">
        <v>1405091</v>
      </c>
      <c r="C38" s="25" t="s">
        <v>76</v>
      </c>
      <c r="D38" s="26" t="s">
        <v>77</v>
      </c>
      <c r="E38" s="23" t="s">
        <v>33</v>
      </c>
      <c r="F38" s="37">
        <v>2</v>
      </c>
      <c r="G38" s="32" t="s">
        <v>34</v>
      </c>
      <c r="H38" s="27" t="s">
        <v>38</v>
      </c>
      <c r="I38" s="34">
        <v>1018.33</v>
      </c>
      <c r="J38" s="34">
        <v>2036.66</v>
      </c>
      <c r="K38" s="38"/>
      <c r="L38" s="33"/>
      <c r="M38" s="20"/>
      <c r="N38" s="9"/>
    </row>
    <row r="39" spans="1:14" s="10" customFormat="1" ht="48.75" customHeight="1">
      <c r="A39" s="22">
        <v>32</v>
      </c>
      <c r="B39" s="24">
        <v>1406761</v>
      </c>
      <c r="C39" s="25" t="s">
        <v>78</v>
      </c>
      <c r="D39" s="26" t="s">
        <v>79</v>
      </c>
      <c r="E39" s="23" t="s">
        <v>46</v>
      </c>
      <c r="F39" s="37">
        <v>1</v>
      </c>
      <c r="G39" s="32" t="s">
        <v>34</v>
      </c>
      <c r="H39" s="27" t="s">
        <v>38</v>
      </c>
      <c r="I39" s="34">
        <v>22980.83</v>
      </c>
      <c r="J39" s="34">
        <v>22980.83</v>
      </c>
      <c r="K39" s="38"/>
      <c r="L39" s="33"/>
      <c r="M39" s="20"/>
      <c r="N39" s="9"/>
    </row>
    <row r="40" spans="1:14" s="10" customFormat="1" ht="48.75" customHeight="1">
      <c r="A40" s="22">
        <v>33</v>
      </c>
      <c r="B40" s="24">
        <v>1416237</v>
      </c>
      <c r="C40" s="25">
        <v>91829</v>
      </c>
      <c r="D40" s="26" t="s">
        <v>80</v>
      </c>
      <c r="E40" s="23" t="s">
        <v>46</v>
      </c>
      <c r="F40" s="37">
        <v>4</v>
      </c>
      <c r="G40" s="32" t="s">
        <v>34</v>
      </c>
      <c r="H40" s="27" t="s">
        <v>38</v>
      </c>
      <c r="I40" s="34">
        <v>135770</v>
      </c>
      <c r="J40" s="34">
        <v>543080</v>
      </c>
      <c r="K40" s="38"/>
      <c r="L40" s="33"/>
      <c r="M40" s="20"/>
      <c r="N40" s="9"/>
    </row>
    <row r="41" spans="1:14" s="10" customFormat="1" ht="48.75" customHeight="1">
      <c r="A41" s="22">
        <v>34</v>
      </c>
      <c r="B41" s="24">
        <v>1432024</v>
      </c>
      <c r="C41" s="25" t="s">
        <v>81</v>
      </c>
      <c r="D41" s="26" t="s">
        <v>82</v>
      </c>
      <c r="E41" s="23" t="s">
        <v>46</v>
      </c>
      <c r="F41" s="37">
        <v>1</v>
      </c>
      <c r="G41" s="32" t="s">
        <v>34</v>
      </c>
      <c r="H41" s="27" t="s">
        <v>38</v>
      </c>
      <c r="I41" s="34">
        <v>2213.33</v>
      </c>
      <c r="J41" s="34">
        <v>2213.33</v>
      </c>
      <c r="K41" s="38"/>
      <c r="L41" s="33"/>
      <c r="M41" s="20"/>
      <c r="N41" s="9"/>
    </row>
    <row r="42" spans="1:14" s="10" customFormat="1" ht="48.75" customHeight="1">
      <c r="A42" s="22">
        <v>35</v>
      </c>
      <c r="B42" s="24">
        <v>1538828</v>
      </c>
      <c r="C42" s="25" t="s">
        <v>83</v>
      </c>
      <c r="D42" s="26" t="s">
        <v>84</v>
      </c>
      <c r="E42" s="23" t="s">
        <v>46</v>
      </c>
      <c r="F42" s="37">
        <v>3</v>
      </c>
      <c r="G42" s="32" t="s">
        <v>34</v>
      </c>
      <c r="H42" s="27" t="s">
        <v>38</v>
      </c>
      <c r="I42" s="34">
        <v>1525.83</v>
      </c>
      <c r="J42" s="34">
        <v>4577.49</v>
      </c>
      <c r="K42" s="38"/>
      <c r="L42" s="33"/>
      <c r="M42" s="20"/>
      <c r="N42" s="9"/>
    </row>
    <row r="43" spans="1:14" s="10" customFormat="1" ht="48.75" customHeight="1">
      <c r="A43" s="22">
        <v>36</v>
      </c>
      <c r="B43" s="24">
        <v>1538828</v>
      </c>
      <c r="C43" s="25">
        <v>92875</v>
      </c>
      <c r="D43" s="26" t="s">
        <v>84</v>
      </c>
      <c r="E43" s="23" t="s">
        <v>46</v>
      </c>
      <c r="F43" s="37">
        <v>10</v>
      </c>
      <c r="G43" s="32" t="s">
        <v>34</v>
      </c>
      <c r="H43" s="27" t="s">
        <v>38</v>
      </c>
      <c r="I43" s="34">
        <v>3296.67</v>
      </c>
      <c r="J43" s="34">
        <v>32966.7</v>
      </c>
      <c r="K43" s="38"/>
      <c r="L43" s="33"/>
      <c r="M43" s="20"/>
      <c r="N43" s="9"/>
    </row>
    <row r="44" spans="1:14" s="10" customFormat="1" ht="48.75" customHeight="1">
      <c r="A44" s="22">
        <v>37</v>
      </c>
      <c r="B44" s="24">
        <v>1623677</v>
      </c>
      <c r="C44" s="25">
        <v>95293</v>
      </c>
      <c r="D44" s="26" t="s">
        <v>85</v>
      </c>
      <c r="E44" s="23" t="s">
        <v>46</v>
      </c>
      <c r="F44" s="37">
        <v>3</v>
      </c>
      <c r="G44" s="32" t="s">
        <v>34</v>
      </c>
      <c r="H44" s="27" t="s">
        <v>38</v>
      </c>
      <c r="I44" s="34">
        <v>202709.17</v>
      </c>
      <c r="J44" s="34">
        <v>608127.51</v>
      </c>
      <c r="K44" s="38"/>
      <c r="L44" s="33"/>
      <c r="M44" s="20"/>
      <c r="N44" s="9"/>
    </row>
    <row r="45" spans="1:14" s="10" customFormat="1" ht="48.75" customHeight="1">
      <c r="A45" s="22">
        <v>38</v>
      </c>
      <c r="B45" s="24">
        <v>1623994</v>
      </c>
      <c r="C45" s="25">
        <v>96090</v>
      </c>
      <c r="D45" s="26" t="s">
        <v>86</v>
      </c>
      <c r="E45" s="23" t="s">
        <v>33</v>
      </c>
      <c r="F45" s="37">
        <v>3</v>
      </c>
      <c r="G45" s="32" t="s">
        <v>34</v>
      </c>
      <c r="H45" s="27" t="s">
        <v>38</v>
      </c>
      <c r="I45" s="34">
        <v>56857.5</v>
      </c>
      <c r="J45" s="34">
        <v>170572.5</v>
      </c>
      <c r="K45" s="38"/>
      <c r="L45" s="33"/>
      <c r="M45" s="20"/>
      <c r="N45" s="9"/>
    </row>
    <row r="46" spans="1:14" s="10" customFormat="1" ht="48.75" customHeight="1">
      <c r="A46" s="22">
        <v>39</v>
      </c>
      <c r="B46" s="24">
        <v>1648858</v>
      </c>
      <c r="C46" s="25" t="s">
        <v>87</v>
      </c>
      <c r="D46" s="26" t="s">
        <v>88</v>
      </c>
      <c r="E46" s="23" t="s">
        <v>33</v>
      </c>
      <c r="F46" s="37">
        <v>2</v>
      </c>
      <c r="G46" s="32" t="s">
        <v>34</v>
      </c>
      <c r="H46" s="27" t="s">
        <v>38</v>
      </c>
      <c r="I46" s="34">
        <v>1704.17</v>
      </c>
      <c r="J46" s="34">
        <v>3408.34</v>
      </c>
      <c r="K46" s="38"/>
      <c r="L46" s="33"/>
      <c r="M46" s="20"/>
      <c r="N46" s="9"/>
    </row>
    <row r="47" spans="1:14" s="10" customFormat="1" ht="48.75" customHeight="1">
      <c r="A47" s="22">
        <v>40</v>
      </c>
      <c r="B47" s="24">
        <v>1652826</v>
      </c>
      <c r="C47" s="25">
        <v>95525</v>
      </c>
      <c r="D47" s="26" t="s">
        <v>89</v>
      </c>
      <c r="E47" s="23" t="s">
        <v>33</v>
      </c>
      <c r="F47" s="37">
        <v>2</v>
      </c>
      <c r="G47" s="32" t="s">
        <v>34</v>
      </c>
      <c r="H47" s="27" t="s">
        <v>38</v>
      </c>
      <c r="I47" s="34">
        <v>20725</v>
      </c>
      <c r="J47" s="34">
        <v>41450</v>
      </c>
      <c r="K47" s="38"/>
      <c r="L47" s="33"/>
      <c r="M47" s="20"/>
      <c r="N47" s="9"/>
    </row>
    <row r="48" spans="1:14" s="10" customFormat="1" ht="48.75" customHeight="1">
      <c r="A48" s="22">
        <v>41</v>
      </c>
      <c r="B48" s="24">
        <v>1653662</v>
      </c>
      <c r="C48" s="25">
        <v>1653662</v>
      </c>
      <c r="D48" s="26" t="s">
        <v>90</v>
      </c>
      <c r="E48" s="23" t="s">
        <v>46</v>
      </c>
      <c r="F48" s="37">
        <v>1</v>
      </c>
      <c r="G48" s="32" t="s">
        <v>34</v>
      </c>
      <c r="H48" s="27" t="s">
        <v>38</v>
      </c>
      <c r="I48" s="34">
        <v>8080.83</v>
      </c>
      <c r="J48" s="34">
        <v>8080.83</v>
      </c>
      <c r="K48" s="38"/>
      <c r="L48" s="33"/>
      <c r="M48" s="20"/>
      <c r="N48" s="9"/>
    </row>
    <row r="49" spans="1:14" s="10" customFormat="1" ht="48.75" customHeight="1">
      <c r="A49" s="22">
        <v>42</v>
      </c>
      <c r="B49" s="24">
        <v>1762343</v>
      </c>
      <c r="C49" s="25" t="s">
        <v>91</v>
      </c>
      <c r="D49" s="26" t="s">
        <v>92</v>
      </c>
      <c r="E49" s="23" t="s">
        <v>33</v>
      </c>
      <c r="F49" s="37">
        <v>1</v>
      </c>
      <c r="G49" s="32" t="s">
        <v>34</v>
      </c>
      <c r="H49" s="27" t="s">
        <v>38</v>
      </c>
      <c r="I49" s="34">
        <v>2498.33</v>
      </c>
      <c r="J49" s="34">
        <v>2498.33</v>
      </c>
      <c r="K49" s="38"/>
      <c r="L49" s="33"/>
      <c r="M49" s="20"/>
      <c r="N49" s="9"/>
    </row>
    <row r="50" spans="1:14" s="10" customFormat="1" ht="48.75" customHeight="1">
      <c r="A50" s="22">
        <v>43</v>
      </c>
      <c r="B50" s="24">
        <v>1815459</v>
      </c>
      <c r="C50" s="25">
        <v>95558</v>
      </c>
      <c r="D50" s="26" t="s">
        <v>93</v>
      </c>
      <c r="E50" s="23" t="s">
        <v>33</v>
      </c>
      <c r="F50" s="37">
        <v>2</v>
      </c>
      <c r="G50" s="32" t="s">
        <v>34</v>
      </c>
      <c r="H50" s="27" t="s">
        <v>38</v>
      </c>
      <c r="I50" s="34">
        <v>333.33</v>
      </c>
      <c r="J50" s="34">
        <v>666.66</v>
      </c>
      <c r="K50" s="38"/>
      <c r="L50" s="33"/>
      <c r="M50" s="20"/>
      <c r="N50" s="9"/>
    </row>
    <row r="51" spans="1:14" s="10" customFormat="1" ht="48.75" customHeight="1">
      <c r="A51" s="22">
        <v>44</v>
      </c>
      <c r="B51" s="24">
        <v>1853940</v>
      </c>
      <c r="C51" s="25" t="s">
        <v>94</v>
      </c>
      <c r="D51" s="26" t="s">
        <v>95</v>
      </c>
      <c r="E51" s="23" t="s">
        <v>33</v>
      </c>
      <c r="F51" s="37">
        <v>2</v>
      </c>
      <c r="G51" s="32" t="s">
        <v>34</v>
      </c>
      <c r="H51" s="27" t="s">
        <v>35</v>
      </c>
      <c r="I51" s="34">
        <v>99367.02</v>
      </c>
      <c r="J51" s="34">
        <v>198734.04</v>
      </c>
      <c r="K51" s="38"/>
      <c r="L51" s="33"/>
      <c r="M51" s="20"/>
      <c r="N51" s="9"/>
    </row>
    <row r="52" spans="1:14" s="4" customFormat="1" ht="16.5" customHeight="1">
      <c r="A52" s="63" t="s">
        <v>2</v>
      </c>
      <c r="B52" s="63"/>
      <c r="C52" s="63"/>
      <c r="D52" s="63"/>
      <c r="E52" s="63"/>
      <c r="F52" s="40">
        <f>SUM(F8:F51)</f>
        <v>293</v>
      </c>
      <c r="G52" s="63"/>
      <c r="H52" s="63"/>
      <c r="I52" s="63"/>
      <c r="J52" s="28">
        <f>SUM(J8:J51)</f>
        <v>2924708.45</v>
      </c>
      <c r="K52" s="30"/>
      <c r="L52" s="30"/>
      <c r="M52" s="30"/>
      <c r="N52" s="15" t="s">
        <v>16</v>
      </c>
    </row>
    <row r="53" spans="1:14" ht="25.5" customHeight="1">
      <c r="A53" s="45" t="s">
        <v>15</v>
      </c>
      <c r="B53" s="52"/>
      <c r="C53" s="52"/>
      <c r="D53" s="52"/>
      <c r="E53" s="52"/>
      <c r="F53" s="52"/>
      <c r="G53" s="52"/>
      <c r="H53" s="52"/>
      <c r="I53" s="21"/>
      <c r="J53" s="36">
        <f>ROUND(J52*1.2,2)</f>
        <v>3509650.14</v>
      </c>
      <c r="K53" s="39"/>
      <c r="L53" s="31"/>
      <c r="M53" s="31"/>
      <c r="N53" s="14" t="s">
        <v>26</v>
      </c>
    </row>
    <row r="54" spans="1:14" s="7" customFormat="1" ht="32.25" customHeight="1">
      <c r="A54" s="49" t="s">
        <v>1</v>
      </c>
      <c r="B54" s="49"/>
      <c r="C54" s="49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</row>
    <row r="55" spans="1:14" ht="15.75" customHeight="1">
      <c r="A55" s="48" t="s">
        <v>6</v>
      </c>
      <c r="B55" s="48"/>
      <c r="C55" s="48"/>
      <c r="D55" s="48"/>
      <c r="E55" s="29"/>
      <c r="F55" s="29"/>
      <c r="G55" s="29"/>
      <c r="H55" s="29"/>
      <c r="I55" s="29"/>
      <c r="J55" s="29"/>
      <c r="K55" s="29"/>
      <c r="L55" s="29"/>
      <c r="M55" s="29"/>
      <c r="N55" s="29"/>
    </row>
    <row r="56" spans="1:14" ht="15.75" customHeight="1">
      <c r="A56" s="48" t="s">
        <v>7</v>
      </c>
      <c r="B56" s="48"/>
      <c r="C56" s="48"/>
      <c r="D56" s="48"/>
      <c r="E56" s="29"/>
      <c r="F56" s="29"/>
      <c r="G56" s="29"/>
      <c r="H56" s="29"/>
      <c r="I56" s="29"/>
      <c r="J56" s="29"/>
      <c r="K56" s="29"/>
      <c r="L56" s="29"/>
      <c r="M56" s="29"/>
      <c r="N56" s="29"/>
    </row>
    <row r="57" spans="1:14" ht="15.75" customHeight="1">
      <c r="A57" s="48" t="s">
        <v>28</v>
      </c>
      <c r="B57" s="48"/>
      <c r="C57" s="48"/>
      <c r="D57" s="48"/>
      <c r="E57" s="29"/>
      <c r="F57" s="29"/>
      <c r="G57" s="29"/>
      <c r="H57" s="29"/>
      <c r="I57" s="29"/>
      <c r="J57" s="29"/>
      <c r="K57" s="29"/>
      <c r="L57" s="29"/>
      <c r="M57" s="29"/>
      <c r="N57" s="29"/>
    </row>
    <row r="58" spans="1:15" ht="60" customHeight="1">
      <c r="A58" s="48" t="s">
        <v>8</v>
      </c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16"/>
    </row>
    <row r="59" spans="1:13" ht="28.5" customHeight="1">
      <c r="A59" s="47" t="s">
        <v>17</v>
      </c>
      <c r="B59" s="47"/>
      <c r="C59" s="47"/>
      <c r="D59" s="47"/>
      <c r="E59" s="47"/>
      <c r="F59" s="17"/>
      <c r="G59" s="18"/>
      <c r="H59" s="18"/>
      <c r="I59" s="19"/>
      <c r="J59" s="19"/>
      <c r="K59" s="19"/>
      <c r="L59" s="19"/>
      <c r="M59" s="19"/>
    </row>
    <row r="60" spans="1:13" ht="28.5" customHeight="1">
      <c r="A60" s="41" t="s">
        <v>18</v>
      </c>
      <c r="B60" s="41" t="s">
        <v>19</v>
      </c>
      <c r="C60" s="41"/>
      <c r="D60" s="41"/>
      <c r="E60" s="41"/>
      <c r="F60" s="42" t="s">
        <v>20</v>
      </c>
      <c r="G60" s="42"/>
      <c r="H60" s="42"/>
      <c r="I60" s="19"/>
      <c r="J60" s="19"/>
      <c r="K60" s="19"/>
      <c r="L60" s="19"/>
      <c r="M60" s="19"/>
    </row>
    <row r="61" spans="4:14" ht="15">
      <c r="D61" s="3"/>
      <c r="E61" s="6"/>
      <c r="F61" s="3"/>
      <c r="G61" s="3"/>
      <c r="H61" s="3"/>
      <c r="I61" s="3"/>
      <c r="J61" s="3"/>
      <c r="K61" s="3"/>
      <c r="L61" s="3"/>
      <c r="M61" s="3"/>
      <c r="N61" s="7"/>
    </row>
  </sheetData>
  <sheetProtection/>
  <autoFilter ref="A7:N60"/>
  <mergeCells count="27">
    <mergeCell ref="A1:N1"/>
    <mergeCell ref="A56:D56"/>
    <mergeCell ref="A57:D57"/>
    <mergeCell ref="A55:D55"/>
    <mergeCell ref="B5:B6"/>
    <mergeCell ref="J4:J6"/>
    <mergeCell ref="B4:H4"/>
    <mergeCell ref="M4:M6"/>
    <mergeCell ref="A53:H53"/>
    <mergeCell ref="A2:N2"/>
    <mergeCell ref="L4:L6"/>
    <mergeCell ref="D5:D6"/>
    <mergeCell ref="A4:A6"/>
    <mergeCell ref="I4:I6"/>
    <mergeCell ref="K4:K6"/>
    <mergeCell ref="A52:E52"/>
    <mergeCell ref="G52:I52"/>
    <mergeCell ref="A60:E60"/>
    <mergeCell ref="F60:H60"/>
    <mergeCell ref="F5:F6"/>
    <mergeCell ref="G5:H5"/>
    <mergeCell ref="C5:C6"/>
    <mergeCell ref="A59:E59"/>
    <mergeCell ref="A58:N58"/>
    <mergeCell ref="A54:C54"/>
    <mergeCell ref="N4:N6"/>
    <mergeCell ref="E5:E6"/>
  </mergeCells>
  <dataValidations count="1">
    <dataValidation operator="lessThanOrEqual" allowBlank="1" showInputMessage="1" showErrorMessage="1" sqref="B8:B51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2024-01-21T08:40:13Z</dcterms:modified>
  <cp:category/>
  <cp:version/>
  <cp:contentType/>
  <cp:contentStatus/>
</cp:coreProperties>
</file>