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<sst xmlns="http://schemas.openxmlformats.org/spreadsheetml/2006/main" count="97" uniqueCount="48">
  <si>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</si>
  <si>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</si>
  <si>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</si>
  <si>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</si>
  <si>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</si>
  <si>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</si>
  <si>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</si>
  <si>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</si>
  <si>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</si>
  <si>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</si>
  <si>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</si>
  <si>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</si>
  <si>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</si>
  <si>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</si>
  <si>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</si>
  <si>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</si>
  <si>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</si>
  <si>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</si>
  <si>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</si>
  <si>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</si>
  <si>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</si>
  <si>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</si>
  <si>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</si>
  <si>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</si>
  <si>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</si>
  <si>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</si>
  <si>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</si>
  <si>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</si>
  <si>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</si>
  <si>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</si>
  <si>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2024-01-23 Ретурбенды</t>
  </si>
  <si>
    <t>Ретурбенд ДЛ 25-89-150 Х5М</t>
  </si>
  <si>
    <t>ШТ</t>
  </si>
  <si>
    <t>АО "НК НПЗ"</t>
  </si>
  <si>
    <t>ЦентрСклад 36</t>
  </si>
  <si>
    <t>Ретурбенд ДЛ 25-102-172 Х5М</t>
  </si>
  <si>
    <t>Ретурбенд ДЛ 100-102-203 Х5М</t>
  </si>
  <si>
    <t>1152629</t>
  </si>
  <si>
    <t>Ретурбенд ДЛУР 25-152-5,5 Х5М</t>
  </si>
  <si>
    <t>Ретурбенд ДЛУ 25-102/89 Х5М</t>
  </si>
  <si>
    <t>Ретурбенд ДЛУ 25-127/102 Х5М</t>
  </si>
  <si>
    <t>Ретурбенд ДЛУ 25-102/102 Х5М</t>
  </si>
  <si>
    <t>Ретурбенд ДЛУ 25-127/127 Х5М</t>
  </si>
  <si>
    <t>Ретурбенд ДЛУР 25-89-3" Х5М</t>
  </si>
  <si>
    <t>094101</t>
  </si>
  <si>
    <t>Двойник печной ДЛУ 65-152-228</t>
  </si>
  <si>
    <t>ЦентрСклад 25</t>
  </si>
  <si>
    <t>Ретурбенд ДЛУ 25-152х5М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</si>
</sst>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G10" sqref="G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1147949</v>
      </c>
      <c r="C8" s="25">
        <v>1147949</v>
      </c>
      <c r="D8" s="26" t="s">
        <v>31</v>
      </c>
      <c r="E8" s="23" t="s">
        <v>32</v>
      </c>
      <c r="F8" s="37">
        <v>2</v>
      </c>
      <c r="G8" s="32" t="s">
        <v>33</v>
      </c>
      <c r="H8" s="27" t="s">
        <v>34</v>
      </c>
      <c r="I8" s="34">
        <v>90866.67</v>
      </c>
      <c r="J8" s="34">
        <v>181733.34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1147949</v>
      </c>
      <c r="C9" s="25">
        <v>1147949</v>
      </c>
      <c r="D9" s="26" t="s">
        <v>31</v>
      </c>
      <c r="E9" s="23" t="s">
        <v>32</v>
      </c>
      <c r="F9" s="37">
        <v>20</v>
      </c>
      <c r="G9" s="32" t="s">
        <v>33</v>
      </c>
      <c r="H9" s="27" t="s">
        <v>34</v>
      </c>
      <c r="I9" s="34">
        <v>149352.5</v>
      </c>
      <c r="J9" s="34">
        <v>2987050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1147949</v>
      </c>
      <c r="C10" s="25">
        <v>1147949</v>
      </c>
      <c r="D10" s="26" t="s">
        <v>31</v>
      </c>
      <c r="E10" s="23" t="s">
        <v>32</v>
      </c>
      <c r="F10" s="37">
        <v>3</v>
      </c>
      <c r="G10" s="32" t="s">
        <v>33</v>
      </c>
      <c r="H10" s="27" t="s">
        <v>34</v>
      </c>
      <c r="I10" s="34">
        <v>149352.5</v>
      </c>
      <c r="J10" s="34">
        <v>448057.5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1148223</v>
      </c>
      <c r="C11" s="25">
        <v>72671</v>
      </c>
      <c r="D11" s="26" t="s">
        <v>35</v>
      </c>
      <c r="E11" s="23" t="s">
        <v>32</v>
      </c>
      <c r="F11" s="37">
        <v>4</v>
      </c>
      <c r="G11" s="32" t="s">
        <v>33</v>
      </c>
      <c r="H11" s="27" t="s">
        <v>34</v>
      </c>
      <c r="I11" s="34">
        <v>88683.33</v>
      </c>
      <c r="J11" s="34">
        <v>354733.32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1148223</v>
      </c>
      <c r="C12" s="25">
        <v>72671</v>
      </c>
      <c r="D12" s="26" t="s">
        <v>35</v>
      </c>
      <c r="E12" s="23" t="s">
        <v>32</v>
      </c>
      <c r="F12" s="37">
        <v>1</v>
      </c>
      <c r="G12" s="32" t="s">
        <v>33</v>
      </c>
      <c r="H12" s="27" t="s">
        <v>34</v>
      </c>
      <c r="I12" s="34">
        <v>97815.83</v>
      </c>
      <c r="J12" s="34">
        <v>97815.83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1152590</v>
      </c>
      <c r="C13" s="25">
        <v>1152590</v>
      </c>
      <c r="D13" s="26" t="s">
        <v>36</v>
      </c>
      <c r="E13" s="23" t="s">
        <v>32</v>
      </c>
      <c r="F13" s="37">
        <v>5</v>
      </c>
      <c r="G13" s="32" t="s">
        <v>33</v>
      </c>
      <c r="H13" s="27" t="s">
        <v>34</v>
      </c>
      <c r="I13" s="34">
        <v>180244.17</v>
      </c>
      <c r="J13" s="34">
        <v>901220.85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1152629</v>
      </c>
      <c r="C14" s="25" t="s">
        <v>37</v>
      </c>
      <c r="D14" s="26" t="s">
        <v>38</v>
      </c>
      <c r="E14" s="23" t="s">
        <v>32</v>
      </c>
      <c r="F14" s="37">
        <v>1</v>
      </c>
      <c r="G14" s="32" t="s">
        <v>33</v>
      </c>
      <c r="H14" s="27" t="s">
        <v>34</v>
      </c>
      <c r="I14" s="34">
        <v>127024.17</v>
      </c>
      <c r="J14" s="34">
        <v>127024.17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1152644</v>
      </c>
      <c r="C15" s="25">
        <v>72342</v>
      </c>
      <c r="D15" s="26" t="s">
        <v>39</v>
      </c>
      <c r="E15" s="23" t="s">
        <v>32</v>
      </c>
      <c r="F15" s="37">
        <v>1</v>
      </c>
      <c r="G15" s="32" t="s">
        <v>33</v>
      </c>
      <c r="H15" s="27" t="s">
        <v>34</v>
      </c>
      <c r="I15" s="34">
        <v>91868.33</v>
      </c>
      <c r="J15" s="34">
        <v>91868.33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1152644</v>
      </c>
      <c r="C16" s="25">
        <v>72342</v>
      </c>
      <c r="D16" s="26" t="s">
        <v>39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101378.33</v>
      </c>
      <c r="J16" s="34">
        <v>101378.33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1152646</v>
      </c>
      <c r="C17" s="25">
        <v>1152646</v>
      </c>
      <c r="D17" s="26" t="s">
        <v>40</v>
      </c>
      <c r="E17" s="23" t="s">
        <v>32</v>
      </c>
      <c r="F17" s="37">
        <v>1</v>
      </c>
      <c r="G17" s="32" t="s">
        <v>33</v>
      </c>
      <c r="H17" s="27" t="s">
        <v>34</v>
      </c>
      <c r="I17" s="34">
        <v>115445.83</v>
      </c>
      <c r="J17" s="34">
        <v>115445.83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1153330</v>
      </c>
      <c r="C18" s="25">
        <v>1153330</v>
      </c>
      <c r="D18" s="26" t="s">
        <v>41</v>
      </c>
      <c r="E18" s="23" t="s">
        <v>32</v>
      </c>
      <c r="F18" s="37">
        <v>1</v>
      </c>
      <c r="G18" s="32" t="s">
        <v>33</v>
      </c>
      <c r="H18" s="27" t="s">
        <v>34</v>
      </c>
      <c r="I18" s="34">
        <v>91522.5</v>
      </c>
      <c r="J18" s="34">
        <v>91522.5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1153330</v>
      </c>
      <c r="C19" s="25">
        <v>1153330</v>
      </c>
      <c r="D19" s="26" t="s">
        <v>41</v>
      </c>
      <c r="E19" s="23" t="s">
        <v>32</v>
      </c>
      <c r="F19" s="37">
        <v>1</v>
      </c>
      <c r="G19" s="32" t="s">
        <v>33</v>
      </c>
      <c r="H19" s="27" t="s">
        <v>34</v>
      </c>
      <c r="I19" s="34">
        <v>100975.83</v>
      </c>
      <c r="J19" s="34">
        <v>100975.83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1155557</v>
      </c>
      <c r="C20" s="25">
        <v>1155557</v>
      </c>
      <c r="D20" s="26" t="s">
        <v>42</v>
      </c>
      <c r="E20" s="23" t="s">
        <v>32</v>
      </c>
      <c r="F20" s="37">
        <v>1</v>
      </c>
      <c r="G20" s="32" t="s">
        <v>33</v>
      </c>
      <c r="H20" s="27" t="s">
        <v>34</v>
      </c>
      <c r="I20" s="34">
        <v>124969.17</v>
      </c>
      <c r="J20" s="34">
        <v>124969.17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1176723</v>
      </c>
      <c r="C21" s="25">
        <v>1176723</v>
      </c>
      <c r="D21" s="26" t="s">
        <v>43</v>
      </c>
      <c r="E21" s="23" t="s">
        <v>32</v>
      </c>
      <c r="F21" s="37">
        <v>1</v>
      </c>
      <c r="G21" s="32" t="s">
        <v>33</v>
      </c>
      <c r="H21" s="27" t="s">
        <v>34</v>
      </c>
      <c r="I21" s="34">
        <v>77285.83</v>
      </c>
      <c r="J21" s="34">
        <v>77285.83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1178279</v>
      </c>
      <c r="C22" s="25" t="s">
        <v>44</v>
      </c>
      <c r="D22" s="26" t="s">
        <v>45</v>
      </c>
      <c r="E22" s="23" t="s">
        <v>32</v>
      </c>
      <c r="F22" s="37">
        <v>2</v>
      </c>
      <c r="G22" s="32" t="s">
        <v>33</v>
      </c>
      <c r="H22" s="27" t="s">
        <v>46</v>
      </c>
      <c r="I22" s="34">
        <v>158691.67</v>
      </c>
      <c r="J22" s="34">
        <v>317383.34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1297743</v>
      </c>
      <c r="C23" s="25">
        <v>1297743</v>
      </c>
      <c r="D23" s="26" t="s">
        <v>47</v>
      </c>
      <c r="E23" s="23" t="s">
        <v>32</v>
      </c>
      <c r="F23" s="37">
        <v>1</v>
      </c>
      <c r="G23" s="32" t="s">
        <v>33</v>
      </c>
      <c r="H23" s="27" t="s">
        <v>34</v>
      </c>
      <c r="I23" s="34">
        <v>96569.17</v>
      </c>
      <c r="J23" s="34">
        <v>96569.17</v>
      </c>
      <c r="K23" s="38"/>
      <c r="L23" s="33"/>
      <c r="M23" s="20"/>
      <c r="N23" s="9"/>
    </row>
    <row r="24" spans="1:14" s="4" customFormat="1" ht="16.5" customHeight="1">
      <c r="A24" s="58" t="s">
        <v>2</v>
      </c>
      <c r="B24" s="58"/>
      <c r="C24" s="58"/>
      <c r="D24" s="58"/>
      <c r="E24" s="58"/>
      <c r="F24" s="40">
        <f>SUM(F8:F23)</f>
        <v>46</v>
      </c>
      <c r="G24" s="58"/>
      <c r="H24" s="58"/>
      <c r="I24" s="58"/>
      <c r="J24" s="28">
        <f>SUM(J8:J23)</f>
        <v>6215033.34</v>
      </c>
      <c r="K24" s="30"/>
      <c r="L24" s="30"/>
      <c r="M24" s="30"/>
      <c r="N24" s="15" t="s">
        <v>16</v>
      </c>
    </row>
    <row r="25" spans="1:14" ht="25.5" customHeight="1">
      <c r="A25" s="48" t="s">
        <v>15</v>
      </c>
      <c r="B25" s="49"/>
      <c r="C25" s="49"/>
      <c r="D25" s="49"/>
      <c r="E25" s="49"/>
      <c r="F25" s="49"/>
      <c r="G25" s="49"/>
      <c r="H25" s="49"/>
      <c r="I25" s="21"/>
      <c r="J25" s="36">
        <f>ROUND(J24*1.2,2)</f>
        <v>7458040.01</v>
      </c>
      <c r="K25" s="39"/>
      <c r="L25" s="31"/>
      <c r="M25" s="31"/>
      <c r="N25" s="14" t="s">
        <v>26</v>
      </c>
    </row>
    <row r="26" spans="1:14" s="7" customFormat="1" ht="32.25" customHeight="1">
      <c r="A26" s="63" t="s">
        <v>1</v>
      </c>
      <c r="B26" s="63"/>
      <c r="C26" s="6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2" t="s">
        <v>6</v>
      </c>
      <c r="B27" s="42"/>
      <c r="C27" s="42"/>
      <c r="D27" s="42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2" t="s">
        <v>7</v>
      </c>
      <c r="B28" s="42"/>
      <c r="C28" s="42"/>
      <c r="D28" s="42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2" t="s">
        <v>28</v>
      </c>
      <c r="B29" s="42"/>
      <c r="C29" s="42"/>
      <c r="D29" s="42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16"/>
    </row>
    <row r="31" spans="1:13" ht="28.5" customHeight="1">
      <c r="A31" s="62" t="s">
        <v>17</v>
      </c>
      <c r="B31" s="62"/>
      <c r="C31" s="62"/>
      <c r="D31" s="62"/>
      <c r="E31" s="62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59" t="s">
        <v>18</v>
      </c>
      <c r="B32" s="59" t="s">
        <v>19</v>
      </c>
      <c r="C32" s="59"/>
      <c r="D32" s="59"/>
      <c r="E32" s="59"/>
      <c r="F32" s="60" t="s">
        <v>20</v>
      </c>
      <c r="G32" s="60"/>
      <c r="H32" s="60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7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E5:E6"/>
    <mergeCell ref="L4:L6"/>
    <mergeCell ref="D5:D6"/>
    <mergeCell ref="A4:A6"/>
    <mergeCell ref="I4:I6"/>
    <mergeCell ref="K4:K6"/>
    <mergeCell ref="A24:E24"/>
    <mergeCell ref="G24:I24"/>
    <mergeCell ref="A1:N1"/>
    <mergeCell ref="A28:D28"/>
    <mergeCell ref="A29:D29"/>
    <mergeCell ref="A27:D27"/>
    <mergeCell ref="B5:B6"/>
    <mergeCell ref="J4:J6"/>
    <mergeCell ref="B4:H4"/>
    <mergeCell ref="M4:M6"/>
    <mergeCell ref="A25:H25"/>
    <mergeCell ref="A2:N2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2024-01-21T09:08:09Z</dcterms:modified>
  <cp:category/>
  <cp:version/>
  <cp:contentType/>
  <cp:contentStatus/>
</cp:coreProperties>
</file>