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'РНХн'!$A$7:$N$52</definedName>
    <definedName name="_xlnm.Print_Area" localSheetId="0">'РНХн'!$A$1:$N$52</definedName>
  </definedNames>
  <calcPr fullCalcOnLoad="1"/>
</workbook>
</file>

<file path=xl/sharedStrings.xml><?xml version="1.0" encoding="utf-8"?>
<sst xmlns="http://schemas.openxmlformats.org/spreadsheetml/2006/main" count="186" uniqueCount="82">
  <si>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</si>
  <si>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</si>
  <si>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</si>
  <si>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</si>
  <si>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</si>
  <si>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</si>
  <si>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</si>
  <si>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</si>
  <si>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</si>
  <si>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</si>
  <si>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</si>
  <si>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</si>
  <si>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</si>
  <si>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</si>
  <si>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</si>
  <si>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</si>
  <si>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</si>
  <si>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</si>
  <si>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</si>
  <si>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</si>
  <si>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</si>
  <si>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</si>
  <si>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</si>
  <si>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</si>
  <si>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</si>
  <si>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</si>
  <si>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</si>
  <si>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</si>
  <si>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</si>
  <si>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</si>
  <si>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Фильтр сетчатый ФС-80</t>
  </si>
  <si>
    <t>ШТ</t>
  </si>
  <si>
    <t>АО "НК НПЗ"</t>
  </si>
  <si>
    <t>ЦентрСклад 26</t>
  </si>
  <si>
    <t>СЕПАРАТОР V404</t>
  </si>
  <si>
    <t>ЦентрСклад 36</t>
  </si>
  <si>
    <t>Клапан КДМ-50 У</t>
  </si>
  <si>
    <t>Узел II-25х36-1 ст20 Т-ММ-10-99-2ВД</t>
  </si>
  <si>
    <t>Гляделка печи реакционной ВА-321 57344/1</t>
  </si>
  <si>
    <t>Компенсатор КЛО 600-6,3-2-0-М1</t>
  </si>
  <si>
    <t>Компенсатор КЛО 600-6,3-4-0-М2</t>
  </si>
  <si>
    <t>Компенсатор КЛО 300-6,3-2-0-М1</t>
  </si>
  <si>
    <t>Кронштейн В-2 104354</t>
  </si>
  <si>
    <t>Подвеска чугунная 6ГЛ 104370</t>
  </si>
  <si>
    <t>Фильтр сетчатый ФС-VI-50-2,5 Е01</t>
  </si>
  <si>
    <t>070312</t>
  </si>
  <si>
    <t>Компенсатор гидроформ.КЛО 500-1-2-О-М1-3</t>
  </si>
  <si>
    <t>070311</t>
  </si>
  <si>
    <t>Компенсатор гидроформ.КЛО 1000-1-2-М4</t>
  </si>
  <si>
    <t>Держатель трубных подвесок №1</t>
  </si>
  <si>
    <t>072532</t>
  </si>
  <si>
    <t>Держатель трубных подвесок №2</t>
  </si>
  <si>
    <t>Подвеска на 3 трубы Д-200</t>
  </si>
  <si>
    <t>Подвеска на 2 трубы Д-200</t>
  </si>
  <si>
    <t>371805</t>
  </si>
  <si>
    <t>Мешалка НХ63.00.000-02</t>
  </si>
  <si>
    <t>Блок-модуль термосифонного ресивера</t>
  </si>
  <si>
    <t>ЦентрСкл38Прибор</t>
  </si>
  <si>
    <t>Горелка ацетиленовая ГС-2М МАЛЮТКА</t>
  </si>
  <si>
    <t>ЦентрСклад 76</t>
  </si>
  <si>
    <t>КОМПЛЕКТНЫЙ НАБОР W561015  КЛ.6"</t>
  </si>
  <si>
    <t>017480</t>
  </si>
  <si>
    <t>Отвод 180-159х12 ст.20 МРЦ 280-10,0</t>
  </si>
  <si>
    <t>ЦентрСклад 25</t>
  </si>
  <si>
    <t>030217</t>
  </si>
  <si>
    <t>Ротор КК 2010.01.100 к ДТ0,6/4</t>
  </si>
  <si>
    <t>Компенсатор КЛО 300-6,3-1-ОД-М1-3</t>
  </si>
  <si>
    <t>3702372</t>
  </si>
  <si>
    <t>Газосепаратор ГС 1-1,6-600-1-И-Т</t>
  </si>
  <si>
    <t>Гляделка печи пиролиза Р 9216.00.00СБ</t>
  </si>
  <si>
    <t>Изолятор опорный EWK 916226081</t>
  </si>
  <si>
    <t>ЦентрСклад 95</t>
  </si>
  <si>
    <t>Подвеска на 2 трубы П-2-152</t>
  </si>
  <si>
    <t>ГОРЕЛКА ГАЗОВЫЕ ГНГ-20</t>
  </si>
  <si>
    <t>020030</t>
  </si>
  <si>
    <t>Отвод 180-219х12-225-15Х5М</t>
  </si>
  <si>
    <t>070472</t>
  </si>
  <si>
    <t>Компенсатор КЛО 1500-1,0-2-ОД-М2</t>
  </si>
  <si>
    <t>3700515</t>
  </si>
  <si>
    <t>Комплект матер. для футеровки печи</t>
  </si>
  <si>
    <t>КМП</t>
  </si>
  <si>
    <t>лот № 2024-01-27 Оборудование и ЗПЧ хим-нефтегазоперерабат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</si>
</sst>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SheetLayoutView="100" workbookViewId="0" topLeftCell="A1">
      <selection activeCell="A2" sqref="A2:N2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7" customHeight="1">
      <c r="A2" s="51" t="s">
        <v>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2" t="s">
        <v>0</v>
      </c>
      <c r="B4" s="48" t="s">
        <v>27</v>
      </c>
      <c r="C4" s="49"/>
      <c r="D4" s="49"/>
      <c r="E4" s="49"/>
      <c r="F4" s="49"/>
      <c r="G4" s="49"/>
      <c r="H4" s="49"/>
      <c r="I4" s="55" t="s">
        <v>23</v>
      </c>
      <c r="J4" s="45" t="s">
        <v>24</v>
      </c>
      <c r="K4" s="45" t="s">
        <v>29</v>
      </c>
      <c r="L4" s="43" t="s">
        <v>13</v>
      </c>
      <c r="M4" s="43" t="s">
        <v>14</v>
      </c>
      <c r="N4" s="64" t="s">
        <v>3</v>
      </c>
    </row>
    <row r="5" spans="1:14" s="3" customFormat="1" ht="25.5" customHeight="1">
      <c r="A5" s="53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8" t="s">
        <v>11</v>
      </c>
      <c r="H5" s="61"/>
      <c r="I5" s="56"/>
      <c r="J5" s="46"/>
      <c r="K5" s="46"/>
      <c r="L5" s="50"/>
      <c r="M5" s="50"/>
      <c r="N5" s="50"/>
    </row>
    <row r="6" spans="1:14" s="3" customFormat="1" ht="36.75" customHeight="1">
      <c r="A6" s="54"/>
      <c r="B6" s="44"/>
      <c r="C6" s="44"/>
      <c r="D6" s="44"/>
      <c r="E6" s="44"/>
      <c r="F6" s="44"/>
      <c r="G6" s="11" t="s">
        <v>4</v>
      </c>
      <c r="H6" s="11" t="s">
        <v>5</v>
      </c>
      <c r="I6" s="57"/>
      <c r="J6" s="47"/>
      <c r="K6" s="47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1027764</v>
      </c>
      <c r="C8" s="25">
        <v>94761</v>
      </c>
      <c r="D8" s="26" t="s">
        <v>30</v>
      </c>
      <c r="E8" s="23" t="s">
        <v>31</v>
      </c>
      <c r="F8" s="37">
        <v>1</v>
      </c>
      <c r="G8" s="32" t="s">
        <v>32</v>
      </c>
      <c r="H8" s="27" t="s">
        <v>33</v>
      </c>
      <c r="I8" s="34">
        <v>22871.67</v>
      </c>
      <c r="J8" s="34">
        <v>22871.67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1031419</v>
      </c>
      <c r="C9" s="25">
        <v>30064</v>
      </c>
      <c r="D9" s="26" t="s">
        <v>34</v>
      </c>
      <c r="E9" s="23" t="s">
        <v>31</v>
      </c>
      <c r="F9" s="37">
        <v>1</v>
      </c>
      <c r="G9" s="32" t="s">
        <v>32</v>
      </c>
      <c r="H9" s="27" t="s">
        <v>35</v>
      </c>
      <c r="I9" s="34">
        <v>71791.67</v>
      </c>
      <c r="J9" s="34">
        <v>71791.67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1063583</v>
      </c>
      <c r="C10" s="25">
        <v>390249</v>
      </c>
      <c r="D10" s="26" t="s">
        <v>36</v>
      </c>
      <c r="E10" s="23" t="s">
        <v>31</v>
      </c>
      <c r="F10" s="37">
        <v>1</v>
      </c>
      <c r="G10" s="32" t="s">
        <v>32</v>
      </c>
      <c r="H10" s="27" t="s">
        <v>33</v>
      </c>
      <c r="I10" s="34">
        <v>10675</v>
      </c>
      <c r="J10" s="34">
        <v>10675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1095130</v>
      </c>
      <c r="C11" s="25">
        <v>13409</v>
      </c>
      <c r="D11" s="26" t="s">
        <v>37</v>
      </c>
      <c r="E11" s="23" t="s">
        <v>31</v>
      </c>
      <c r="F11" s="37">
        <v>3</v>
      </c>
      <c r="G11" s="32" t="s">
        <v>32</v>
      </c>
      <c r="H11" s="27" t="s">
        <v>33</v>
      </c>
      <c r="I11" s="34">
        <v>407.5</v>
      </c>
      <c r="J11" s="34">
        <v>1222.5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1106360</v>
      </c>
      <c r="C12" s="25">
        <v>72507</v>
      </c>
      <c r="D12" s="26" t="s">
        <v>38</v>
      </c>
      <c r="E12" s="23" t="s">
        <v>31</v>
      </c>
      <c r="F12" s="37">
        <v>4</v>
      </c>
      <c r="G12" s="32" t="s">
        <v>32</v>
      </c>
      <c r="H12" s="27" t="s">
        <v>35</v>
      </c>
      <c r="I12" s="34">
        <v>36926.67</v>
      </c>
      <c r="J12" s="34">
        <v>147706.68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1137542</v>
      </c>
      <c r="C13" s="25">
        <v>382212</v>
      </c>
      <c r="D13" s="26" t="s">
        <v>39</v>
      </c>
      <c r="E13" s="23" t="s">
        <v>31</v>
      </c>
      <c r="F13" s="37">
        <v>1</v>
      </c>
      <c r="G13" s="32" t="s">
        <v>32</v>
      </c>
      <c r="H13" s="27" t="s">
        <v>35</v>
      </c>
      <c r="I13" s="34">
        <v>17188.33</v>
      </c>
      <c r="J13" s="34">
        <v>17188.33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1137543</v>
      </c>
      <c r="C14" s="25">
        <v>382215</v>
      </c>
      <c r="D14" s="26" t="s">
        <v>40</v>
      </c>
      <c r="E14" s="23" t="s">
        <v>31</v>
      </c>
      <c r="F14" s="37">
        <v>1</v>
      </c>
      <c r="G14" s="32" t="s">
        <v>32</v>
      </c>
      <c r="H14" s="27" t="s">
        <v>35</v>
      </c>
      <c r="I14" s="34">
        <v>20485.83</v>
      </c>
      <c r="J14" s="34">
        <v>20485.83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1137543</v>
      </c>
      <c r="C15" s="25">
        <v>382215</v>
      </c>
      <c r="D15" s="26" t="s">
        <v>40</v>
      </c>
      <c r="E15" s="23" t="s">
        <v>31</v>
      </c>
      <c r="F15" s="37">
        <v>1</v>
      </c>
      <c r="G15" s="32" t="s">
        <v>32</v>
      </c>
      <c r="H15" s="27" t="s">
        <v>35</v>
      </c>
      <c r="I15" s="34">
        <v>22884.17</v>
      </c>
      <c r="J15" s="34">
        <v>22884.17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1137544</v>
      </c>
      <c r="C16" s="25">
        <v>382204</v>
      </c>
      <c r="D16" s="26" t="s">
        <v>41</v>
      </c>
      <c r="E16" s="23" t="s">
        <v>31</v>
      </c>
      <c r="F16" s="37">
        <v>3</v>
      </c>
      <c r="G16" s="32" t="s">
        <v>32</v>
      </c>
      <c r="H16" s="27" t="s">
        <v>35</v>
      </c>
      <c r="I16" s="34">
        <v>25681.67</v>
      </c>
      <c r="J16" s="34">
        <v>77045.01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1137544</v>
      </c>
      <c r="C17" s="25">
        <v>382204</v>
      </c>
      <c r="D17" s="26" t="s">
        <v>41</v>
      </c>
      <c r="E17" s="23" t="s">
        <v>31</v>
      </c>
      <c r="F17" s="37">
        <v>1</v>
      </c>
      <c r="G17" s="32" t="s">
        <v>32</v>
      </c>
      <c r="H17" s="27" t="s">
        <v>35</v>
      </c>
      <c r="I17" s="34">
        <v>25681.67</v>
      </c>
      <c r="J17" s="34">
        <v>25681.67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1179613</v>
      </c>
      <c r="C18" s="25">
        <v>1179613</v>
      </c>
      <c r="D18" s="26" t="s">
        <v>42</v>
      </c>
      <c r="E18" s="23" t="s">
        <v>31</v>
      </c>
      <c r="F18" s="37">
        <v>5</v>
      </c>
      <c r="G18" s="32" t="s">
        <v>32</v>
      </c>
      <c r="H18" s="27" t="s">
        <v>35</v>
      </c>
      <c r="I18" s="34">
        <v>3283.33</v>
      </c>
      <c r="J18" s="34">
        <v>16416.65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1179616</v>
      </c>
      <c r="C19" s="25">
        <v>72709</v>
      </c>
      <c r="D19" s="26" t="s">
        <v>43</v>
      </c>
      <c r="E19" s="23" t="s">
        <v>31</v>
      </c>
      <c r="F19" s="37">
        <v>4</v>
      </c>
      <c r="G19" s="32" t="s">
        <v>32</v>
      </c>
      <c r="H19" s="27" t="s">
        <v>35</v>
      </c>
      <c r="I19" s="34">
        <v>2490</v>
      </c>
      <c r="J19" s="34">
        <v>9960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1187176</v>
      </c>
      <c r="C20" s="25">
        <v>93846</v>
      </c>
      <c r="D20" s="26" t="s">
        <v>44</v>
      </c>
      <c r="E20" s="23" t="s">
        <v>31</v>
      </c>
      <c r="F20" s="37">
        <v>2</v>
      </c>
      <c r="G20" s="32" t="s">
        <v>32</v>
      </c>
      <c r="H20" s="27" t="s">
        <v>33</v>
      </c>
      <c r="I20" s="34">
        <v>9308.33</v>
      </c>
      <c r="J20" s="34">
        <v>18616.66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1238246</v>
      </c>
      <c r="C21" s="25" t="s">
        <v>45</v>
      </c>
      <c r="D21" s="26" t="s">
        <v>46</v>
      </c>
      <c r="E21" s="23" t="s">
        <v>31</v>
      </c>
      <c r="F21" s="37">
        <v>1</v>
      </c>
      <c r="G21" s="32" t="s">
        <v>32</v>
      </c>
      <c r="H21" s="27" t="s">
        <v>35</v>
      </c>
      <c r="I21" s="34">
        <v>25782.5</v>
      </c>
      <c r="J21" s="34">
        <v>25782.5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1238250</v>
      </c>
      <c r="C22" s="25" t="s">
        <v>47</v>
      </c>
      <c r="D22" s="26" t="s">
        <v>48</v>
      </c>
      <c r="E22" s="23" t="s">
        <v>31</v>
      </c>
      <c r="F22" s="37">
        <v>19</v>
      </c>
      <c r="G22" s="32" t="s">
        <v>32</v>
      </c>
      <c r="H22" s="27" t="s">
        <v>35</v>
      </c>
      <c r="I22" s="34">
        <v>38898.33</v>
      </c>
      <c r="J22" s="34">
        <v>739068.27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1270007</v>
      </c>
      <c r="C23" s="25">
        <v>72534</v>
      </c>
      <c r="D23" s="26" t="s">
        <v>49</v>
      </c>
      <c r="E23" s="23" t="s">
        <v>31</v>
      </c>
      <c r="F23" s="37">
        <v>5</v>
      </c>
      <c r="G23" s="32" t="s">
        <v>32</v>
      </c>
      <c r="H23" s="27" t="s">
        <v>35</v>
      </c>
      <c r="I23" s="34">
        <v>15152.5</v>
      </c>
      <c r="J23" s="34">
        <v>75762.5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1270007</v>
      </c>
      <c r="C24" s="25">
        <v>72534</v>
      </c>
      <c r="D24" s="26" t="s">
        <v>49</v>
      </c>
      <c r="E24" s="23" t="s">
        <v>31</v>
      </c>
      <c r="F24" s="37">
        <v>3</v>
      </c>
      <c r="G24" s="32" t="s">
        <v>32</v>
      </c>
      <c r="H24" s="27" t="s">
        <v>35</v>
      </c>
      <c r="I24" s="34">
        <v>18088.33</v>
      </c>
      <c r="J24" s="34">
        <v>54264.99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1270022</v>
      </c>
      <c r="C25" s="25" t="s">
        <v>50</v>
      </c>
      <c r="D25" s="26" t="s">
        <v>51</v>
      </c>
      <c r="E25" s="23" t="s">
        <v>31</v>
      </c>
      <c r="F25" s="37">
        <v>2</v>
      </c>
      <c r="G25" s="32" t="s">
        <v>32</v>
      </c>
      <c r="H25" s="27" t="s">
        <v>35</v>
      </c>
      <c r="I25" s="34">
        <v>41943.33</v>
      </c>
      <c r="J25" s="34">
        <v>83886.66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1270022</v>
      </c>
      <c r="C26" s="25" t="s">
        <v>50</v>
      </c>
      <c r="D26" s="26" t="s">
        <v>51</v>
      </c>
      <c r="E26" s="23" t="s">
        <v>31</v>
      </c>
      <c r="F26" s="37">
        <v>1</v>
      </c>
      <c r="G26" s="32" t="s">
        <v>32</v>
      </c>
      <c r="H26" s="27" t="s">
        <v>35</v>
      </c>
      <c r="I26" s="34">
        <v>188190.83</v>
      </c>
      <c r="J26" s="34">
        <v>188190.83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1270053</v>
      </c>
      <c r="C27" s="25">
        <v>1270053</v>
      </c>
      <c r="D27" s="26" t="s">
        <v>52</v>
      </c>
      <c r="E27" s="23" t="s">
        <v>31</v>
      </c>
      <c r="F27" s="37">
        <v>10</v>
      </c>
      <c r="G27" s="32" t="s">
        <v>32</v>
      </c>
      <c r="H27" s="27" t="s">
        <v>35</v>
      </c>
      <c r="I27" s="34">
        <v>12524.17</v>
      </c>
      <c r="J27" s="34">
        <v>125241.7</v>
      </c>
      <c r="K27" s="38"/>
      <c r="L27" s="33"/>
      <c r="M27" s="20"/>
      <c r="N27" s="9"/>
    </row>
    <row r="28" spans="1:14" s="10" customFormat="1" ht="48.75" customHeight="1">
      <c r="A28" s="22">
        <v>21</v>
      </c>
      <c r="B28" s="24">
        <v>1270054</v>
      </c>
      <c r="C28" s="25">
        <v>1270054</v>
      </c>
      <c r="D28" s="26" t="s">
        <v>53</v>
      </c>
      <c r="E28" s="23" t="s">
        <v>31</v>
      </c>
      <c r="F28" s="37">
        <v>37</v>
      </c>
      <c r="G28" s="32" t="s">
        <v>32</v>
      </c>
      <c r="H28" s="27" t="s">
        <v>35</v>
      </c>
      <c r="I28" s="34">
        <v>9169.17</v>
      </c>
      <c r="J28" s="34">
        <v>339259.29</v>
      </c>
      <c r="K28" s="38"/>
      <c r="L28" s="33"/>
      <c r="M28" s="20"/>
      <c r="N28" s="9"/>
    </row>
    <row r="29" spans="1:14" s="10" customFormat="1" ht="48.75" customHeight="1">
      <c r="A29" s="22">
        <v>22</v>
      </c>
      <c r="B29" s="24">
        <v>1348063</v>
      </c>
      <c r="C29" s="25" t="s">
        <v>54</v>
      </c>
      <c r="D29" s="26" t="s">
        <v>55</v>
      </c>
      <c r="E29" s="23" t="s">
        <v>31</v>
      </c>
      <c r="F29" s="37">
        <v>7</v>
      </c>
      <c r="G29" s="32" t="s">
        <v>32</v>
      </c>
      <c r="H29" s="27" t="s">
        <v>35</v>
      </c>
      <c r="I29" s="34">
        <v>7874.17</v>
      </c>
      <c r="J29" s="34">
        <v>55119.19</v>
      </c>
      <c r="K29" s="38"/>
      <c r="L29" s="33"/>
      <c r="M29" s="20"/>
      <c r="N29" s="9"/>
    </row>
    <row r="30" spans="1:14" s="10" customFormat="1" ht="48.75" customHeight="1">
      <c r="A30" s="22">
        <v>23</v>
      </c>
      <c r="B30" s="24">
        <v>1360521</v>
      </c>
      <c r="C30" s="25">
        <v>281192</v>
      </c>
      <c r="D30" s="26" t="s">
        <v>56</v>
      </c>
      <c r="E30" s="23" t="s">
        <v>31</v>
      </c>
      <c r="F30" s="37">
        <v>2</v>
      </c>
      <c r="G30" s="32" t="s">
        <v>32</v>
      </c>
      <c r="H30" s="27" t="s">
        <v>57</v>
      </c>
      <c r="I30" s="34">
        <v>761.67</v>
      </c>
      <c r="J30" s="34">
        <v>1523.34</v>
      </c>
      <c r="K30" s="38"/>
      <c r="L30" s="33"/>
      <c r="M30" s="20"/>
      <c r="N30" s="9"/>
    </row>
    <row r="31" spans="1:14" s="10" customFormat="1" ht="48.75" customHeight="1">
      <c r="A31" s="22">
        <v>24</v>
      </c>
      <c r="B31" s="24">
        <v>1389398</v>
      </c>
      <c r="C31" s="25">
        <v>124427</v>
      </c>
      <c r="D31" s="26" t="s">
        <v>58</v>
      </c>
      <c r="E31" s="23" t="s">
        <v>31</v>
      </c>
      <c r="F31" s="37">
        <v>2</v>
      </c>
      <c r="G31" s="32" t="s">
        <v>32</v>
      </c>
      <c r="H31" s="27" t="s">
        <v>59</v>
      </c>
      <c r="I31" s="34">
        <v>522.5</v>
      </c>
      <c r="J31" s="34">
        <v>1045</v>
      </c>
      <c r="K31" s="38"/>
      <c r="L31" s="33"/>
      <c r="M31" s="20"/>
      <c r="N31" s="9"/>
    </row>
    <row r="32" spans="1:14" s="10" customFormat="1" ht="48.75" customHeight="1">
      <c r="A32" s="22">
        <v>25</v>
      </c>
      <c r="B32" s="24">
        <v>1436033</v>
      </c>
      <c r="C32" s="25">
        <v>415820</v>
      </c>
      <c r="D32" s="26" t="s">
        <v>60</v>
      </c>
      <c r="E32" s="23" t="s">
        <v>31</v>
      </c>
      <c r="F32" s="37">
        <v>2</v>
      </c>
      <c r="G32" s="32" t="s">
        <v>32</v>
      </c>
      <c r="H32" s="27" t="s">
        <v>57</v>
      </c>
      <c r="I32" s="34">
        <v>28111.67</v>
      </c>
      <c r="J32" s="34">
        <v>56223.34</v>
      </c>
      <c r="K32" s="38"/>
      <c r="L32" s="33"/>
      <c r="M32" s="20"/>
      <c r="N32" s="9"/>
    </row>
    <row r="33" spans="1:14" s="10" customFormat="1" ht="48.75" customHeight="1">
      <c r="A33" s="22">
        <v>26</v>
      </c>
      <c r="B33" s="24">
        <v>1469247</v>
      </c>
      <c r="C33" s="25" t="s">
        <v>61</v>
      </c>
      <c r="D33" s="26" t="s">
        <v>62</v>
      </c>
      <c r="E33" s="23" t="s">
        <v>31</v>
      </c>
      <c r="F33" s="37">
        <v>18</v>
      </c>
      <c r="G33" s="32" t="s">
        <v>32</v>
      </c>
      <c r="H33" s="27" t="s">
        <v>63</v>
      </c>
      <c r="I33" s="34">
        <v>10135.83</v>
      </c>
      <c r="J33" s="34">
        <v>182444.94</v>
      </c>
      <c r="K33" s="38"/>
      <c r="L33" s="33"/>
      <c r="M33" s="20"/>
      <c r="N33" s="9"/>
    </row>
    <row r="34" spans="1:14" s="10" customFormat="1" ht="48.75" customHeight="1">
      <c r="A34" s="22">
        <v>27</v>
      </c>
      <c r="B34" s="24">
        <v>1478188</v>
      </c>
      <c r="C34" s="25" t="s">
        <v>64</v>
      </c>
      <c r="D34" s="26" t="s">
        <v>65</v>
      </c>
      <c r="E34" s="23" t="s">
        <v>31</v>
      </c>
      <c r="F34" s="37">
        <v>1</v>
      </c>
      <c r="G34" s="32" t="s">
        <v>32</v>
      </c>
      <c r="H34" s="27" t="s">
        <v>35</v>
      </c>
      <c r="I34" s="34">
        <v>1596.67</v>
      </c>
      <c r="J34" s="34">
        <v>1596.67</v>
      </c>
      <c r="K34" s="38"/>
      <c r="L34" s="33"/>
      <c r="M34" s="20"/>
      <c r="N34" s="9"/>
    </row>
    <row r="35" spans="1:14" s="10" customFormat="1" ht="48.75" customHeight="1">
      <c r="A35" s="22">
        <v>28</v>
      </c>
      <c r="B35" s="24">
        <v>1478899</v>
      </c>
      <c r="C35" s="25">
        <v>382213</v>
      </c>
      <c r="D35" s="26" t="s">
        <v>66</v>
      </c>
      <c r="E35" s="23" t="s">
        <v>31</v>
      </c>
      <c r="F35" s="37">
        <v>1</v>
      </c>
      <c r="G35" s="32" t="s">
        <v>32</v>
      </c>
      <c r="H35" s="27" t="s">
        <v>35</v>
      </c>
      <c r="I35" s="34">
        <v>69890.83</v>
      </c>
      <c r="J35" s="34">
        <v>69890.83</v>
      </c>
      <c r="K35" s="38"/>
      <c r="L35" s="33"/>
      <c r="M35" s="20"/>
      <c r="N35" s="9"/>
    </row>
    <row r="36" spans="1:14" s="10" customFormat="1" ht="48.75" customHeight="1">
      <c r="A36" s="22">
        <v>29</v>
      </c>
      <c r="B36" s="24">
        <v>1489205</v>
      </c>
      <c r="C36" s="25" t="s">
        <v>67</v>
      </c>
      <c r="D36" s="26" t="s">
        <v>68</v>
      </c>
      <c r="E36" s="23" t="s">
        <v>31</v>
      </c>
      <c r="F36" s="37">
        <v>1</v>
      </c>
      <c r="G36" s="32" t="s">
        <v>32</v>
      </c>
      <c r="H36" s="27" t="s">
        <v>35</v>
      </c>
      <c r="I36" s="34">
        <v>264362.71</v>
      </c>
      <c r="J36" s="34">
        <v>264362.71</v>
      </c>
      <c r="K36" s="38"/>
      <c r="L36" s="33"/>
      <c r="M36" s="20"/>
      <c r="N36" s="9"/>
    </row>
    <row r="37" spans="1:14" s="10" customFormat="1" ht="48.75" customHeight="1">
      <c r="A37" s="22">
        <v>30</v>
      </c>
      <c r="B37" s="24">
        <v>1508197</v>
      </c>
      <c r="C37" s="25">
        <v>72508</v>
      </c>
      <c r="D37" s="26" t="s">
        <v>69</v>
      </c>
      <c r="E37" s="23" t="s">
        <v>31</v>
      </c>
      <c r="F37" s="37">
        <v>3</v>
      </c>
      <c r="G37" s="32" t="s">
        <v>32</v>
      </c>
      <c r="H37" s="27" t="s">
        <v>35</v>
      </c>
      <c r="I37" s="34">
        <v>36926.67</v>
      </c>
      <c r="J37" s="34">
        <v>110780.01</v>
      </c>
      <c r="K37" s="38"/>
      <c r="L37" s="33"/>
      <c r="M37" s="20"/>
      <c r="N37" s="9"/>
    </row>
    <row r="38" spans="1:14" s="10" customFormat="1" ht="48.75" customHeight="1">
      <c r="A38" s="22">
        <v>31</v>
      </c>
      <c r="B38" s="24">
        <v>1658988</v>
      </c>
      <c r="C38" s="25">
        <v>353359</v>
      </c>
      <c r="D38" s="26" t="s">
        <v>70</v>
      </c>
      <c r="E38" s="23" t="s">
        <v>31</v>
      </c>
      <c r="F38" s="37">
        <v>15</v>
      </c>
      <c r="G38" s="32" t="s">
        <v>32</v>
      </c>
      <c r="H38" s="27" t="s">
        <v>71</v>
      </c>
      <c r="I38" s="34">
        <v>50.83</v>
      </c>
      <c r="J38" s="34">
        <v>762.45</v>
      </c>
      <c r="K38" s="38"/>
      <c r="L38" s="33"/>
      <c r="M38" s="20"/>
      <c r="N38" s="9"/>
    </row>
    <row r="39" spans="1:14" s="10" customFormat="1" ht="48.75" customHeight="1">
      <c r="A39" s="22">
        <v>32</v>
      </c>
      <c r="B39" s="24">
        <v>1660670</v>
      </c>
      <c r="C39" s="25">
        <v>1660670</v>
      </c>
      <c r="D39" s="26" t="s">
        <v>72</v>
      </c>
      <c r="E39" s="23" t="s">
        <v>31</v>
      </c>
      <c r="F39" s="37">
        <v>4</v>
      </c>
      <c r="G39" s="32" t="s">
        <v>32</v>
      </c>
      <c r="H39" s="27" t="s">
        <v>35</v>
      </c>
      <c r="I39" s="34">
        <v>10568.33</v>
      </c>
      <c r="J39" s="34">
        <v>42273.32</v>
      </c>
      <c r="K39" s="38"/>
      <c r="L39" s="33"/>
      <c r="M39" s="20"/>
      <c r="N39" s="9"/>
    </row>
    <row r="40" spans="1:14" s="10" customFormat="1" ht="48.75" customHeight="1">
      <c r="A40" s="22">
        <v>33</v>
      </c>
      <c r="B40" s="24">
        <v>1761346</v>
      </c>
      <c r="C40" s="25">
        <v>381623</v>
      </c>
      <c r="D40" s="26" t="s">
        <v>73</v>
      </c>
      <c r="E40" s="23" t="s">
        <v>31</v>
      </c>
      <c r="F40" s="37">
        <v>34</v>
      </c>
      <c r="G40" s="32" t="s">
        <v>32</v>
      </c>
      <c r="H40" s="27" t="s">
        <v>35</v>
      </c>
      <c r="I40" s="34">
        <v>773.33</v>
      </c>
      <c r="J40" s="34">
        <v>26293.22</v>
      </c>
      <c r="K40" s="38"/>
      <c r="L40" s="33"/>
      <c r="M40" s="20"/>
      <c r="N40" s="9"/>
    </row>
    <row r="41" spans="1:14" s="10" customFormat="1" ht="48.75" customHeight="1">
      <c r="A41" s="22">
        <v>34</v>
      </c>
      <c r="B41" s="24">
        <v>1768992</v>
      </c>
      <c r="C41" s="25" t="s">
        <v>74</v>
      </c>
      <c r="D41" s="26" t="s">
        <v>75</v>
      </c>
      <c r="E41" s="23" t="s">
        <v>31</v>
      </c>
      <c r="F41" s="37">
        <v>6</v>
      </c>
      <c r="G41" s="32" t="s">
        <v>32</v>
      </c>
      <c r="H41" s="27" t="s">
        <v>63</v>
      </c>
      <c r="I41" s="34">
        <v>39865.83</v>
      </c>
      <c r="J41" s="34">
        <v>239194.98</v>
      </c>
      <c r="K41" s="38"/>
      <c r="L41" s="33"/>
      <c r="M41" s="20"/>
      <c r="N41" s="9"/>
    </row>
    <row r="42" spans="1:14" s="10" customFormat="1" ht="48.75" customHeight="1">
      <c r="A42" s="22">
        <v>35</v>
      </c>
      <c r="B42" s="24">
        <v>1791108</v>
      </c>
      <c r="C42" s="25" t="s">
        <v>76</v>
      </c>
      <c r="D42" s="26" t="s">
        <v>77</v>
      </c>
      <c r="E42" s="23" t="s">
        <v>31</v>
      </c>
      <c r="F42" s="37">
        <v>1</v>
      </c>
      <c r="G42" s="32" t="s">
        <v>32</v>
      </c>
      <c r="H42" s="27" t="s">
        <v>35</v>
      </c>
      <c r="I42" s="34">
        <v>74858.33</v>
      </c>
      <c r="J42" s="34">
        <v>74858.33</v>
      </c>
      <c r="K42" s="38"/>
      <c r="L42" s="33"/>
      <c r="M42" s="20"/>
      <c r="N42" s="9"/>
    </row>
    <row r="43" spans="1:14" s="10" customFormat="1" ht="48.75" customHeight="1">
      <c r="A43" s="22">
        <v>36</v>
      </c>
      <c r="B43" s="24">
        <v>20012014</v>
      </c>
      <c r="C43" s="25" t="s">
        <v>78</v>
      </c>
      <c r="D43" s="26" t="s">
        <v>79</v>
      </c>
      <c r="E43" s="23" t="s">
        <v>80</v>
      </c>
      <c r="F43" s="37">
        <v>3</v>
      </c>
      <c r="G43" s="32" t="s">
        <v>32</v>
      </c>
      <c r="H43" s="27" t="s">
        <v>35</v>
      </c>
      <c r="I43" s="34">
        <v>24070.83</v>
      </c>
      <c r="J43" s="34">
        <v>72212.49</v>
      </c>
      <c r="K43" s="38"/>
      <c r="L43" s="33"/>
      <c r="M43" s="20"/>
      <c r="N43" s="9"/>
    </row>
    <row r="44" spans="1:14" s="4" customFormat="1" ht="16.5" customHeight="1">
      <c r="A44" s="58" t="s">
        <v>2</v>
      </c>
      <c r="B44" s="58"/>
      <c r="C44" s="58"/>
      <c r="D44" s="58"/>
      <c r="E44" s="58"/>
      <c r="F44" s="40">
        <f>SUM(F8:F43)</f>
        <v>206</v>
      </c>
      <c r="G44" s="58"/>
      <c r="H44" s="58"/>
      <c r="I44" s="58"/>
      <c r="J44" s="28">
        <f>SUM(J8:J43)</f>
        <v>3292583.4</v>
      </c>
      <c r="K44" s="30"/>
      <c r="L44" s="30"/>
      <c r="M44" s="30"/>
      <c r="N44" s="15" t="s">
        <v>16</v>
      </c>
    </row>
    <row r="45" spans="1:14" ht="25.5" customHeight="1">
      <c r="A45" s="48" t="s">
        <v>15</v>
      </c>
      <c r="B45" s="49"/>
      <c r="C45" s="49"/>
      <c r="D45" s="49"/>
      <c r="E45" s="49"/>
      <c r="F45" s="49"/>
      <c r="G45" s="49"/>
      <c r="H45" s="49"/>
      <c r="I45" s="21"/>
      <c r="J45" s="36">
        <f>ROUND(J44*1.2,2)</f>
        <v>3951100.08</v>
      </c>
      <c r="K45" s="39"/>
      <c r="L45" s="31"/>
      <c r="M45" s="31"/>
      <c r="N45" s="14" t="s">
        <v>26</v>
      </c>
    </row>
    <row r="46" spans="1:14" s="7" customFormat="1" ht="32.25" customHeight="1">
      <c r="A46" s="63" t="s">
        <v>1</v>
      </c>
      <c r="B46" s="63"/>
      <c r="C46" s="63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4" ht="15.75" customHeight="1">
      <c r="A47" s="42" t="s">
        <v>6</v>
      </c>
      <c r="B47" s="42"/>
      <c r="C47" s="42"/>
      <c r="D47" s="42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4" ht="15.75" customHeight="1">
      <c r="A48" s="42" t="s">
        <v>7</v>
      </c>
      <c r="B48" s="42"/>
      <c r="C48" s="42"/>
      <c r="D48" s="42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5.75" customHeight="1">
      <c r="A49" s="42" t="s">
        <v>28</v>
      </c>
      <c r="B49" s="42"/>
      <c r="C49" s="42"/>
      <c r="D49" s="42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5" ht="60" customHeight="1">
      <c r="A50" s="42" t="s">
        <v>8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16"/>
    </row>
    <row r="51" spans="1:13" ht="28.5" customHeight="1">
      <c r="A51" s="62" t="s">
        <v>17</v>
      </c>
      <c r="B51" s="62"/>
      <c r="C51" s="62"/>
      <c r="D51" s="62"/>
      <c r="E51" s="62"/>
      <c r="F51" s="17"/>
      <c r="G51" s="18"/>
      <c r="H51" s="18"/>
      <c r="I51" s="19"/>
      <c r="J51" s="19"/>
      <c r="K51" s="19"/>
      <c r="L51" s="19"/>
      <c r="M51" s="19"/>
    </row>
    <row r="52" spans="1:13" ht="28.5" customHeight="1">
      <c r="A52" s="59" t="s">
        <v>18</v>
      </c>
      <c r="B52" s="59" t="s">
        <v>19</v>
      </c>
      <c r="C52" s="59"/>
      <c r="D52" s="59"/>
      <c r="E52" s="59"/>
      <c r="F52" s="60" t="s">
        <v>20</v>
      </c>
      <c r="G52" s="60"/>
      <c r="H52" s="60"/>
      <c r="I52" s="19"/>
      <c r="J52" s="19"/>
      <c r="K52" s="19"/>
      <c r="L52" s="19"/>
      <c r="M52" s="19"/>
    </row>
    <row r="53" spans="4:14" ht="15">
      <c r="D53" s="3"/>
      <c r="E53" s="6"/>
      <c r="F53" s="3"/>
      <c r="G53" s="3"/>
      <c r="H53" s="3"/>
      <c r="I53" s="3"/>
      <c r="J53" s="3"/>
      <c r="K53" s="3"/>
      <c r="L53" s="3"/>
      <c r="M53" s="3"/>
      <c r="N53" s="7"/>
    </row>
  </sheetData>
  <sheetProtection/>
  <autoFilter ref="A7:N52"/>
  <mergeCells count="27">
    <mergeCell ref="A52:E52"/>
    <mergeCell ref="F52:H52"/>
    <mergeCell ref="F5:F6"/>
    <mergeCell ref="G5:H5"/>
    <mergeCell ref="C5:C6"/>
    <mergeCell ref="A51:E51"/>
    <mergeCell ref="A50:N50"/>
    <mergeCell ref="A46:C46"/>
    <mergeCell ref="N4:N6"/>
    <mergeCell ref="E5:E6"/>
    <mergeCell ref="L4:L6"/>
    <mergeCell ref="D5:D6"/>
    <mergeCell ref="A4:A6"/>
    <mergeCell ref="I4:I6"/>
    <mergeCell ref="K4:K6"/>
    <mergeCell ref="A44:E44"/>
    <mergeCell ref="G44:I44"/>
    <mergeCell ref="A1:N1"/>
    <mergeCell ref="A48:D48"/>
    <mergeCell ref="A49:D49"/>
    <mergeCell ref="A47:D47"/>
    <mergeCell ref="B5:B6"/>
    <mergeCell ref="J4:J6"/>
    <mergeCell ref="B4:H4"/>
    <mergeCell ref="M4:M6"/>
    <mergeCell ref="A45:H45"/>
    <mergeCell ref="A2:N2"/>
  </mergeCells>
  <dataValidations count="1">
    <dataValidation operator="lessThanOrEqual" allowBlank="1" showInputMessage="1" showErrorMessage="1" sqref="B8:B43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2024-01-21T09:43:17Z</dcterms:modified>
  <cp:category/>
  <cp:version/>
  <cp:contentType/>
  <cp:contentStatus/>
</cp:coreProperties>
</file>