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'РНХн'!$A$7:$N$68</definedName>
    <definedName name="_xlnm.Print_Area" localSheetId="0">'РНХн'!$A$1:$N$68</definedName>
  </definedNames>
  <calcPr fullCalcOnLoad="1"/>
</workbook>
</file>

<file path=xl/sharedStrings.xml><?xml version="1.0" encoding="utf-8"?>
<sst xmlns="http://schemas.openxmlformats.org/spreadsheetml/2006/main" count="242" uniqueCount="76">
  <si>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</si>
  <si>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</si>
  <si>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</si>
  <si>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</si>
  <si>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</si>
  <si>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</si>
  <si>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</si>
  <si>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</si>
  <si>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</si>
  <si>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</si>
  <si>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</si>
  <si>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</si>
  <si>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</si>
  <si>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</si>
  <si>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</si>
  <si>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</si>
  <si>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</si>
  <si>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</si>
  <si>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</si>
  <si>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</si>
  <si>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</si>
  <si>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</si>
  <si>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</si>
  <si>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</si>
  <si>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</si>
  <si>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</si>
  <si>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</si>
  <si>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</si>
  <si>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</si>
  <si>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</si>
  <si>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2024-01-34 Выключатели электрические</t>
  </si>
  <si>
    <t>Выключатель автоматический АП50 3МТ 16А</t>
  </si>
  <si>
    <t>ШТ</t>
  </si>
  <si>
    <t>АО "НК НПЗ"</t>
  </si>
  <si>
    <t>ЦентрСклад 95</t>
  </si>
  <si>
    <t>Выключатель автомат. АП50Б 3МТ 2,5А У3.2</t>
  </si>
  <si>
    <t>Выключатель АВ2 М20 СВ-55-43А УХЛ3 эл.</t>
  </si>
  <si>
    <t>Выключатель АВ2 M4 HB-53-41А УХЛ3 ручн.</t>
  </si>
  <si>
    <t>1026730</t>
  </si>
  <si>
    <t>Выключатель АВ2 М4 НВ-55-41АУХЛ3 400/400</t>
  </si>
  <si>
    <t>Выключатель АВ2 М4 НВ-55-41АУХЛ3 250/200</t>
  </si>
  <si>
    <t>Выключатель автоматический АП50Б 3МТ 63А</t>
  </si>
  <si>
    <t>Выключатель автоматический АП50Б 2МТ 16А</t>
  </si>
  <si>
    <t>Выключатель автоматический АП50Б 2МТ 63А</t>
  </si>
  <si>
    <t>Выключатель ВА 51-25-340010-00УХЛ3 6,3А</t>
  </si>
  <si>
    <t>Выключатель автомат. АП50Б 2МТ 2,5А У3.1</t>
  </si>
  <si>
    <t>Выключатель автоматический АВМ-4-400А</t>
  </si>
  <si>
    <t>Выключатель автоматический АЕ 2044 40 А</t>
  </si>
  <si>
    <t>Выключатель пакетный ПВ 1х16</t>
  </si>
  <si>
    <t>Выключатель ВА 21-29-220010-20 У3 0,6А</t>
  </si>
  <si>
    <t>Выключатель ВА 21-29-320010-20У2 10А</t>
  </si>
  <si>
    <t>1168747</t>
  </si>
  <si>
    <t>Выключатель ВА 55-43-351870-20ХЛ3 1600А</t>
  </si>
  <si>
    <t>Выключатель ВА 21-29-340010-20 У2 8А</t>
  </si>
  <si>
    <t>Выключатель ВА 21-29-220010-20 У3 6,3А</t>
  </si>
  <si>
    <t>Выключатель Legrand 06460</t>
  </si>
  <si>
    <t>Выключатель автоматический АП50Б 2МТ 25А</t>
  </si>
  <si>
    <t>Выключатель ВА 21-29-340010-20-У3 2А</t>
  </si>
  <si>
    <t>Выключатель пакетный ПВ3-63 УХЛ3</t>
  </si>
  <si>
    <t>Выкл. ВА 16-26-140010-20УХЛ4 16А</t>
  </si>
  <si>
    <t>Выкл. А63М У3 6,3А</t>
  </si>
  <si>
    <t>Выкл. А63М У3 2,5А</t>
  </si>
  <si>
    <t>Выкл. АВ2М-15Н-53-43</t>
  </si>
  <si>
    <t>Выкл.Schneider Electric C60N 0,5А 24067</t>
  </si>
  <si>
    <t>Выкл. iC60H Schneider Electric A9F85102</t>
  </si>
  <si>
    <t>1495822</t>
  </si>
  <si>
    <t>Выкл. АВ2М10СВ-55-41-УХЛ3 800А</t>
  </si>
  <si>
    <t>Выкл. А63-М-380-10 У3 10А</t>
  </si>
  <si>
    <t>Выкл. ВА401-2.50-4.00А Dekraft 12204</t>
  </si>
  <si>
    <t>Выкл. ВА-401 6-10А Dekraft 21206</t>
  </si>
  <si>
    <t>Выкл. iC60H Schneider Electric A9F84203</t>
  </si>
  <si>
    <t>Выкл. OptiDin ВМ63-2C16-УХЛ3 КЭАЗ 103675</t>
  </si>
  <si>
    <t>Выкл. OptiDin ВМ63-1C6-УХЛ3 КЭАЗ 103555</t>
  </si>
  <si>
    <t>Выкл. OptiDin ВМ63-1C50-УХЛ3 КЭАЗ 103554</t>
  </si>
  <si>
    <t>Выкл. OptiDin ВМ63-2C50-УХЛ3 КЭАЗ 103684</t>
  </si>
  <si>
    <t>Выкл. ВА47-63 50А EKF mcb4763-2-50C-pro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</si>
</sst>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workbookViewId="0" topLeftCell="A1">
      <selection activeCell="J60" sqref="J6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" customHeight="1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2" t="s">
        <v>0</v>
      </c>
      <c r="B4" s="48" t="s">
        <v>27</v>
      </c>
      <c r="C4" s="49"/>
      <c r="D4" s="49"/>
      <c r="E4" s="49"/>
      <c r="F4" s="49"/>
      <c r="G4" s="49"/>
      <c r="H4" s="49"/>
      <c r="I4" s="55" t="s">
        <v>23</v>
      </c>
      <c r="J4" s="45" t="s">
        <v>24</v>
      </c>
      <c r="K4" s="45" t="s">
        <v>29</v>
      </c>
      <c r="L4" s="43" t="s">
        <v>13</v>
      </c>
      <c r="M4" s="43" t="s">
        <v>14</v>
      </c>
      <c r="N4" s="64" t="s">
        <v>3</v>
      </c>
    </row>
    <row r="5" spans="1:14" s="3" customFormat="1" ht="25.5" customHeight="1">
      <c r="A5" s="53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8" t="s">
        <v>11</v>
      </c>
      <c r="H5" s="61"/>
      <c r="I5" s="56"/>
      <c r="J5" s="46"/>
      <c r="K5" s="46"/>
      <c r="L5" s="50"/>
      <c r="M5" s="50"/>
      <c r="N5" s="50"/>
    </row>
    <row r="6" spans="1:14" s="3" customFormat="1" ht="36.75" customHeight="1">
      <c r="A6" s="54"/>
      <c r="B6" s="44"/>
      <c r="C6" s="44"/>
      <c r="D6" s="44"/>
      <c r="E6" s="44"/>
      <c r="F6" s="44"/>
      <c r="G6" s="11" t="s">
        <v>4</v>
      </c>
      <c r="H6" s="11" t="s">
        <v>5</v>
      </c>
      <c r="I6" s="57"/>
      <c r="J6" s="47"/>
      <c r="K6" s="47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1008858</v>
      </c>
      <c r="C8" s="25">
        <v>353805</v>
      </c>
      <c r="D8" s="26" t="s">
        <v>31</v>
      </c>
      <c r="E8" s="23" t="s">
        <v>32</v>
      </c>
      <c r="F8" s="37">
        <v>390</v>
      </c>
      <c r="G8" s="32" t="s">
        <v>33</v>
      </c>
      <c r="H8" s="27" t="s">
        <v>34</v>
      </c>
      <c r="I8" s="34">
        <v>1.67</v>
      </c>
      <c r="J8" s="34">
        <v>651.3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1022734</v>
      </c>
      <c r="C9" s="25">
        <v>161198</v>
      </c>
      <c r="D9" s="26" t="s">
        <v>35</v>
      </c>
      <c r="E9" s="23" t="s">
        <v>32</v>
      </c>
      <c r="F9" s="37">
        <v>8</v>
      </c>
      <c r="G9" s="32" t="s">
        <v>33</v>
      </c>
      <c r="H9" s="27" t="s">
        <v>34</v>
      </c>
      <c r="I9" s="34">
        <v>563.33</v>
      </c>
      <c r="J9" s="34">
        <v>4506.64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1026725</v>
      </c>
      <c r="C10" s="25">
        <v>353843</v>
      </c>
      <c r="D10" s="26" t="s">
        <v>36</v>
      </c>
      <c r="E10" s="23" t="s">
        <v>32</v>
      </c>
      <c r="F10" s="37">
        <v>2</v>
      </c>
      <c r="G10" s="32" t="s">
        <v>33</v>
      </c>
      <c r="H10" s="27" t="s">
        <v>34</v>
      </c>
      <c r="I10" s="34">
        <v>58010</v>
      </c>
      <c r="J10" s="34">
        <v>116020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1026729</v>
      </c>
      <c r="C11" s="25">
        <v>161748</v>
      </c>
      <c r="D11" s="26" t="s">
        <v>37</v>
      </c>
      <c r="E11" s="23" t="s">
        <v>32</v>
      </c>
      <c r="F11" s="37">
        <v>1</v>
      </c>
      <c r="G11" s="32" t="s">
        <v>33</v>
      </c>
      <c r="H11" s="27" t="s">
        <v>34</v>
      </c>
      <c r="I11" s="34">
        <v>1346.67</v>
      </c>
      <c r="J11" s="34">
        <v>1346.67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1026730</v>
      </c>
      <c r="C12" s="25" t="s">
        <v>38</v>
      </c>
      <c r="D12" s="26" t="s">
        <v>39</v>
      </c>
      <c r="E12" s="23" t="s">
        <v>32</v>
      </c>
      <c r="F12" s="37">
        <v>4</v>
      </c>
      <c r="G12" s="32" t="s">
        <v>33</v>
      </c>
      <c r="H12" s="27" t="s">
        <v>34</v>
      </c>
      <c r="I12" s="34">
        <v>58698.33</v>
      </c>
      <c r="J12" s="34">
        <v>234793.32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1026741</v>
      </c>
      <c r="C13" s="25">
        <v>359085</v>
      </c>
      <c r="D13" s="26" t="s">
        <v>40</v>
      </c>
      <c r="E13" s="23" t="s">
        <v>32</v>
      </c>
      <c r="F13" s="37">
        <v>1</v>
      </c>
      <c r="G13" s="32" t="s">
        <v>33</v>
      </c>
      <c r="H13" s="27" t="s">
        <v>34</v>
      </c>
      <c r="I13" s="34">
        <v>67186.67</v>
      </c>
      <c r="J13" s="34">
        <v>67186.67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1039169</v>
      </c>
      <c r="C14" s="25">
        <v>160841</v>
      </c>
      <c r="D14" s="26" t="s">
        <v>41</v>
      </c>
      <c r="E14" s="23" t="s">
        <v>32</v>
      </c>
      <c r="F14" s="37">
        <v>146</v>
      </c>
      <c r="G14" s="32" t="s">
        <v>33</v>
      </c>
      <c r="H14" s="27" t="s">
        <v>34</v>
      </c>
      <c r="I14" s="34">
        <v>524.17</v>
      </c>
      <c r="J14" s="34">
        <v>76528.82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1039177</v>
      </c>
      <c r="C15" s="25">
        <v>352292</v>
      </c>
      <c r="D15" s="26" t="s">
        <v>42</v>
      </c>
      <c r="E15" s="23" t="s">
        <v>32</v>
      </c>
      <c r="F15" s="37">
        <v>14</v>
      </c>
      <c r="G15" s="32" t="s">
        <v>33</v>
      </c>
      <c r="H15" s="27" t="s">
        <v>34</v>
      </c>
      <c r="I15" s="34">
        <v>200.83</v>
      </c>
      <c r="J15" s="34">
        <v>2811.62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1039204</v>
      </c>
      <c r="C16" s="25">
        <v>353053</v>
      </c>
      <c r="D16" s="26" t="s">
        <v>43</v>
      </c>
      <c r="E16" s="23" t="s">
        <v>32</v>
      </c>
      <c r="F16" s="37">
        <v>4</v>
      </c>
      <c r="G16" s="32" t="s">
        <v>33</v>
      </c>
      <c r="H16" s="27" t="s">
        <v>34</v>
      </c>
      <c r="I16" s="34">
        <v>390.83</v>
      </c>
      <c r="J16" s="34">
        <v>1563.32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1053634</v>
      </c>
      <c r="C17" s="25">
        <v>358014</v>
      </c>
      <c r="D17" s="26" t="s">
        <v>44</v>
      </c>
      <c r="E17" s="23" t="s">
        <v>32</v>
      </c>
      <c r="F17" s="37">
        <v>5</v>
      </c>
      <c r="G17" s="32" t="s">
        <v>33</v>
      </c>
      <c r="H17" s="27" t="s">
        <v>34</v>
      </c>
      <c r="I17" s="34">
        <v>448.33</v>
      </c>
      <c r="J17" s="34">
        <v>2241.65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1062310</v>
      </c>
      <c r="C18" s="25">
        <v>161197</v>
      </c>
      <c r="D18" s="26" t="s">
        <v>45</v>
      </c>
      <c r="E18" s="23" t="s">
        <v>32</v>
      </c>
      <c r="F18" s="37">
        <v>23</v>
      </c>
      <c r="G18" s="32" t="s">
        <v>33</v>
      </c>
      <c r="H18" s="27" t="s">
        <v>34</v>
      </c>
      <c r="I18" s="34">
        <v>427.5</v>
      </c>
      <c r="J18" s="34">
        <v>9832.5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1086534</v>
      </c>
      <c r="C19" s="25">
        <v>351944</v>
      </c>
      <c r="D19" s="26" t="s">
        <v>46</v>
      </c>
      <c r="E19" s="23" t="s">
        <v>32</v>
      </c>
      <c r="F19" s="37">
        <v>7</v>
      </c>
      <c r="G19" s="32" t="s">
        <v>33</v>
      </c>
      <c r="H19" s="27" t="s">
        <v>34</v>
      </c>
      <c r="I19" s="34">
        <v>543.33</v>
      </c>
      <c r="J19" s="34">
        <v>3803.31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1095319</v>
      </c>
      <c r="C20" s="25">
        <v>355029</v>
      </c>
      <c r="D20" s="26" t="s">
        <v>47</v>
      </c>
      <c r="E20" s="23" t="s">
        <v>32</v>
      </c>
      <c r="F20" s="37">
        <v>10</v>
      </c>
      <c r="G20" s="32" t="s">
        <v>33</v>
      </c>
      <c r="H20" s="27" t="s">
        <v>34</v>
      </c>
      <c r="I20" s="34">
        <v>14.17</v>
      </c>
      <c r="J20" s="34">
        <v>141.7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1119241</v>
      </c>
      <c r="C21" s="25">
        <v>352752</v>
      </c>
      <c r="D21" s="26" t="s">
        <v>48</v>
      </c>
      <c r="E21" s="23" t="s">
        <v>32</v>
      </c>
      <c r="F21" s="37">
        <v>2</v>
      </c>
      <c r="G21" s="32" t="s">
        <v>33</v>
      </c>
      <c r="H21" s="27" t="s">
        <v>34</v>
      </c>
      <c r="I21" s="34">
        <v>25</v>
      </c>
      <c r="J21" s="34">
        <v>50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1119241</v>
      </c>
      <c r="C22" s="25">
        <v>352752</v>
      </c>
      <c r="D22" s="26" t="s">
        <v>48</v>
      </c>
      <c r="E22" s="23" t="s">
        <v>32</v>
      </c>
      <c r="F22" s="37">
        <v>7</v>
      </c>
      <c r="G22" s="32" t="s">
        <v>33</v>
      </c>
      <c r="H22" s="27" t="s">
        <v>34</v>
      </c>
      <c r="I22" s="34">
        <v>25</v>
      </c>
      <c r="J22" s="34">
        <v>175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1128907</v>
      </c>
      <c r="C23" s="25">
        <v>352330</v>
      </c>
      <c r="D23" s="26" t="s">
        <v>49</v>
      </c>
      <c r="E23" s="23" t="s">
        <v>32</v>
      </c>
      <c r="F23" s="37">
        <v>20</v>
      </c>
      <c r="G23" s="32" t="s">
        <v>33</v>
      </c>
      <c r="H23" s="27" t="s">
        <v>34</v>
      </c>
      <c r="I23" s="34">
        <v>420.83</v>
      </c>
      <c r="J23" s="34">
        <v>8416.6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1145087</v>
      </c>
      <c r="C24" s="25">
        <v>358081</v>
      </c>
      <c r="D24" s="26" t="s">
        <v>50</v>
      </c>
      <c r="E24" s="23" t="s">
        <v>32</v>
      </c>
      <c r="F24" s="37">
        <v>1</v>
      </c>
      <c r="G24" s="32" t="s">
        <v>33</v>
      </c>
      <c r="H24" s="27" t="s">
        <v>34</v>
      </c>
      <c r="I24" s="34">
        <v>1762.5</v>
      </c>
      <c r="J24" s="34">
        <v>1762.5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1168747</v>
      </c>
      <c r="C25" s="25" t="s">
        <v>51</v>
      </c>
      <c r="D25" s="26" t="s">
        <v>52</v>
      </c>
      <c r="E25" s="23" t="s">
        <v>32</v>
      </c>
      <c r="F25" s="37">
        <v>1</v>
      </c>
      <c r="G25" s="32" t="s">
        <v>33</v>
      </c>
      <c r="H25" s="27" t="s">
        <v>34</v>
      </c>
      <c r="I25" s="34">
        <v>64593.33</v>
      </c>
      <c r="J25" s="34">
        <v>64593.33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1171360</v>
      </c>
      <c r="C26" s="25">
        <v>356515</v>
      </c>
      <c r="D26" s="26" t="s">
        <v>53</v>
      </c>
      <c r="E26" s="23" t="s">
        <v>32</v>
      </c>
      <c r="F26" s="37">
        <v>2</v>
      </c>
      <c r="G26" s="32" t="s">
        <v>33</v>
      </c>
      <c r="H26" s="27" t="s">
        <v>34</v>
      </c>
      <c r="I26" s="34">
        <v>762.5</v>
      </c>
      <c r="J26" s="34">
        <v>1525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1171360</v>
      </c>
      <c r="C27" s="25">
        <v>356512</v>
      </c>
      <c r="D27" s="26" t="s">
        <v>53</v>
      </c>
      <c r="E27" s="23" t="s">
        <v>32</v>
      </c>
      <c r="F27" s="37">
        <v>5</v>
      </c>
      <c r="G27" s="32" t="s">
        <v>33</v>
      </c>
      <c r="H27" s="27" t="s">
        <v>34</v>
      </c>
      <c r="I27" s="34">
        <v>1100.83</v>
      </c>
      <c r="J27" s="34">
        <v>5504.15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1171360</v>
      </c>
      <c r="C28" s="25">
        <v>356511</v>
      </c>
      <c r="D28" s="26" t="s">
        <v>53</v>
      </c>
      <c r="E28" s="23" t="s">
        <v>32</v>
      </c>
      <c r="F28" s="37">
        <v>6</v>
      </c>
      <c r="G28" s="32" t="s">
        <v>33</v>
      </c>
      <c r="H28" s="27" t="s">
        <v>34</v>
      </c>
      <c r="I28" s="34">
        <v>1103.33</v>
      </c>
      <c r="J28" s="34">
        <v>6619.98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1171360</v>
      </c>
      <c r="C29" s="25">
        <v>356511</v>
      </c>
      <c r="D29" s="26" t="s">
        <v>53</v>
      </c>
      <c r="E29" s="23" t="s">
        <v>32</v>
      </c>
      <c r="F29" s="37">
        <v>2</v>
      </c>
      <c r="G29" s="32" t="s">
        <v>33</v>
      </c>
      <c r="H29" s="27" t="s">
        <v>34</v>
      </c>
      <c r="I29" s="34">
        <v>1606.67</v>
      </c>
      <c r="J29" s="34">
        <v>3213.34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1283247</v>
      </c>
      <c r="C30" s="25">
        <v>352055</v>
      </c>
      <c r="D30" s="26" t="s">
        <v>54</v>
      </c>
      <c r="E30" s="23" t="s">
        <v>32</v>
      </c>
      <c r="F30" s="37">
        <v>6</v>
      </c>
      <c r="G30" s="32" t="s">
        <v>33</v>
      </c>
      <c r="H30" s="27" t="s">
        <v>34</v>
      </c>
      <c r="I30" s="34">
        <v>658.33</v>
      </c>
      <c r="J30" s="34">
        <v>3949.98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1284967</v>
      </c>
      <c r="C31" s="25">
        <v>351337</v>
      </c>
      <c r="D31" s="26" t="s">
        <v>55</v>
      </c>
      <c r="E31" s="23" t="s">
        <v>32</v>
      </c>
      <c r="F31" s="37">
        <v>20</v>
      </c>
      <c r="G31" s="32" t="s">
        <v>33</v>
      </c>
      <c r="H31" s="27" t="s">
        <v>34</v>
      </c>
      <c r="I31" s="34">
        <v>380.83</v>
      </c>
      <c r="J31" s="34">
        <v>7616.6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1297532</v>
      </c>
      <c r="C32" s="25">
        <v>355180</v>
      </c>
      <c r="D32" s="26" t="s">
        <v>56</v>
      </c>
      <c r="E32" s="23" t="s">
        <v>32</v>
      </c>
      <c r="F32" s="37">
        <v>8</v>
      </c>
      <c r="G32" s="32" t="s">
        <v>33</v>
      </c>
      <c r="H32" s="27" t="s">
        <v>34</v>
      </c>
      <c r="I32" s="34">
        <v>148.33</v>
      </c>
      <c r="J32" s="34">
        <v>1186.64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1297532</v>
      </c>
      <c r="C33" s="25">
        <v>355180</v>
      </c>
      <c r="D33" s="26" t="s">
        <v>56</v>
      </c>
      <c r="E33" s="23" t="s">
        <v>32</v>
      </c>
      <c r="F33" s="37">
        <v>10</v>
      </c>
      <c r="G33" s="32" t="s">
        <v>33</v>
      </c>
      <c r="H33" s="27" t="s">
        <v>34</v>
      </c>
      <c r="I33" s="34">
        <v>165</v>
      </c>
      <c r="J33" s="34">
        <v>1650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1374354</v>
      </c>
      <c r="C34" s="25">
        <v>352847</v>
      </c>
      <c r="D34" s="26" t="s">
        <v>57</v>
      </c>
      <c r="E34" s="23" t="s">
        <v>32</v>
      </c>
      <c r="F34" s="37">
        <v>9</v>
      </c>
      <c r="G34" s="32" t="s">
        <v>33</v>
      </c>
      <c r="H34" s="27" t="s">
        <v>34</v>
      </c>
      <c r="I34" s="34">
        <v>853.33</v>
      </c>
      <c r="J34" s="34">
        <v>7679.97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1494745</v>
      </c>
      <c r="C35" s="25">
        <v>359052</v>
      </c>
      <c r="D35" s="26" t="s">
        <v>58</v>
      </c>
      <c r="E35" s="23" t="s">
        <v>32</v>
      </c>
      <c r="F35" s="37">
        <v>10</v>
      </c>
      <c r="G35" s="32" t="s">
        <v>33</v>
      </c>
      <c r="H35" s="27" t="s">
        <v>34</v>
      </c>
      <c r="I35" s="34">
        <v>190.83</v>
      </c>
      <c r="J35" s="34">
        <v>1908.3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1091613</v>
      </c>
      <c r="C36" s="25">
        <v>354840</v>
      </c>
      <c r="D36" s="26" t="s">
        <v>59</v>
      </c>
      <c r="E36" s="23" t="s">
        <v>32</v>
      </c>
      <c r="F36" s="37">
        <v>23</v>
      </c>
      <c r="G36" s="32" t="s">
        <v>33</v>
      </c>
      <c r="H36" s="27" t="s">
        <v>34</v>
      </c>
      <c r="I36" s="34">
        <v>161.67</v>
      </c>
      <c r="J36" s="34">
        <v>3718.41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1165877</v>
      </c>
      <c r="C37" s="25">
        <v>354171</v>
      </c>
      <c r="D37" s="26" t="s">
        <v>60</v>
      </c>
      <c r="E37" s="23" t="s">
        <v>32</v>
      </c>
      <c r="F37" s="37">
        <v>1</v>
      </c>
      <c r="G37" s="32" t="s">
        <v>33</v>
      </c>
      <c r="H37" s="27" t="s">
        <v>34</v>
      </c>
      <c r="I37" s="34">
        <v>210</v>
      </c>
      <c r="J37" s="34">
        <v>210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1169371</v>
      </c>
      <c r="C38" s="25">
        <v>161151</v>
      </c>
      <c r="D38" s="26" t="s">
        <v>61</v>
      </c>
      <c r="E38" s="23" t="s">
        <v>32</v>
      </c>
      <c r="F38" s="37">
        <v>11</v>
      </c>
      <c r="G38" s="32" t="s">
        <v>33</v>
      </c>
      <c r="H38" s="27" t="s">
        <v>34</v>
      </c>
      <c r="I38" s="34">
        <v>78.33</v>
      </c>
      <c r="J38" s="34">
        <v>861.63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1169371</v>
      </c>
      <c r="C39" s="25">
        <v>161151</v>
      </c>
      <c r="D39" s="26" t="s">
        <v>61</v>
      </c>
      <c r="E39" s="23" t="s">
        <v>32</v>
      </c>
      <c r="F39" s="37">
        <v>8</v>
      </c>
      <c r="G39" s="32" t="s">
        <v>33</v>
      </c>
      <c r="H39" s="27" t="s">
        <v>34</v>
      </c>
      <c r="I39" s="34">
        <v>179.17</v>
      </c>
      <c r="J39" s="34">
        <v>1433.36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1169371</v>
      </c>
      <c r="C40" s="25">
        <v>161151</v>
      </c>
      <c r="D40" s="26" t="s">
        <v>61</v>
      </c>
      <c r="E40" s="23" t="s">
        <v>32</v>
      </c>
      <c r="F40" s="37">
        <v>17</v>
      </c>
      <c r="G40" s="32" t="s">
        <v>33</v>
      </c>
      <c r="H40" s="27" t="s">
        <v>34</v>
      </c>
      <c r="I40" s="34">
        <v>214.17</v>
      </c>
      <c r="J40" s="34">
        <v>3640.89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1205950</v>
      </c>
      <c r="C41" s="25">
        <v>352675</v>
      </c>
      <c r="D41" s="26" t="s">
        <v>62</v>
      </c>
      <c r="E41" s="23" t="s">
        <v>32</v>
      </c>
      <c r="F41" s="37">
        <v>3</v>
      </c>
      <c r="G41" s="32" t="s">
        <v>33</v>
      </c>
      <c r="H41" s="27" t="s">
        <v>34</v>
      </c>
      <c r="I41" s="34">
        <v>46189.17</v>
      </c>
      <c r="J41" s="34">
        <v>138567.51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1220020</v>
      </c>
      <c r="C42" s="25">
        <v>351243</v>
      </c>
      <c r="D42" s="26" t="s">
        <v>63</v>
      </c>
      <c r="E42" s="23" t="s">
        <v>32</v>
      </c>
      <c r="F42" s="37">
        <v>42</v>
      </c>
      <c r="G42" s="32" t="s">
        <v>33</v>
      </c>
      <c r="H42" s="27" t="s">
        <v>34</v>
      </c>
      <c r="I42" s="34">
        <v>330</v>
      </c>
      <c r="J42" s="34">
        <v>13860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1433705</v>
      </c>
      <c r="C43" s="25">
        <v>356058</v>
      </c>
      <c r="D43" s="26" t="s">
        <v>64</v>
      </c>
      <c r="E43" s="23" t="s">
        <v>32</v>
      </c>
      <c r="F43" s="37">
        <v>1</v>
      </c>
      <c r="G43" s="32" t="s">
        <v>33</v>
      </c>
      <c r="H43" s="27" t="s">
        <v>34</v>
      </c>
      <c r="I43" s="34">
        <v>381.67</v>
      </c>
      <c r="J43" s="34">
        <v>381.67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1495822</v>
      </c>
      <c r="C44" s="25" t="s">
        <v>65</v>
      </c>
      <c r="D44" s="26" t="s">
        <v>66</v>
      </c>
      <c r="E44" s="23" t="s">
        <v>32</v>
      </c>
      <c r="F44" s="37">
        <v>4</v>
      </c>
      <c r="G44" s="32" t="s">
        <v>33</v>
      </c>
      <c r="H44" s="27" t="s">
        <v>34</v>
      </c>
      <c r="I44" s="34">
        <v>41635</v>
      </c>
      <c r="J44" s="34">
        <v>166540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1495822</v>
      </c>
      <c r="C45" s="25">
        <v>358065</v>
      </c>
      <c r="D45" s="26" t="s">
        <v>66</v>
      </c>
      <c r="E45" s="23" t="s">
        <v>32</v>
      </c>
      <c r="F45" s="37">
        <v>2</v>
      </c>
      <c r="G45" s="32" t="s">
        <v>33</v>
      </c>
      <c r="H45" s="27" t="s">
        <v>34</v>
      </c>
      <c r="I45" s="34">
        <v>67884.17</v>
      </c>
      <c r="J45" s="34">
        <v>135768.34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1508527</v>
      </c>
      <c r="C46" s="25">
        <v>354909</v>
      </c>
      <c r="D46" s="26" t="s">
        <v>67</v>
      </c>
      <c r="E46" s="23" t="s">
        <v>32</v>
      </c>
      <c r="F46" s="37">
        <v>1</v>
      </c>
      <c r="G46" s="32" t="s">
        <v>33</v>
      </c>
      <c r="H46" s="27" t="s">
        <v>34</v>
      </c>
      <c r="I46" s="34">
        <v>97.5</v>
      </c>
      <c r="J46" s="34">
        <v>97.5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1602882</v>
      </c>
      <c r="C47" s="25">
        <v>358006</v>
      </c>
      <c r="D47" s="26" t="s">
        <v>68</v>
      </c>
      <c r="E47" s="23" t="s">
        <v>32</v>
      </c>
      <c r="F47" s="37">
        <v>2</v>
      </c>
      <c r="G47" s="32" t="s">
        <v>33</v>
      </c>
      <c r="H47" s="27" t="s">
        <v>34</v>
      </c>
      <c r="I47" s="34">
        <v>249.17</v>
      </c>
      <c r="J47" s="34">
        <v>498.34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1652873</v>
      </c>
      <c r="C48" s="25">
        <v>358143</v>
      </c>
      <c r="D48" s="26" t="s">
        <v>69</v>
      </c>
      <c r="E48" s="23" t="s">
        <v>32</v>
      </c>
      <c r="F48" s="37">
        <v>1</v>
      </c>
      <c r="G48" s="32" t="s">
        <v>33</v>
      </c>
      <c r="H48" s="27" t="s">
        <v>34</v>
      </c>
      <c r="I48" s="34">
        <v>596.67</v>
      </c>
      <c r="J48" s="34">
        <v>596.67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1832492</v>
      </c>
      <c r="C49" s="25">
        <v>1832492</v>
      </c>
      <c r="D49" s="26" t="s">
        <v>70</v>
      </c>
      <c r="E49" s="23" t="s">
        <v>32</v>
      </c>
      <c r="F49" s="37">
        <v>5</v>
      </c>
      <c r="G49" s="32" t="s">
        <v>33</v>
      </c>
      <c r="H49" s="27" t="s">
        <v>34</v>
      </c>
      <c r="I49" s="34">
        <v>1593.33</v>
      </c>
      <c r="J49" s="34">
        <v>7966.65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1872712</v>
      </c>
      <c r="C50" s="25">
        <v>1872712</v>
      </c>
      <c r="D50" s="26" t="s">
        <v>71</v>
      </c>
      <c r="E50" s="23" t="s">
        <v>32</v>
      </c>
      <c r="F50" s="37">
        <v>2</v>
      </c>
      <c r="G50" s="32" t="s">
        <v>33</v>
      </c>
      <c r="H50" s="27" t="s">
        <v>34</v>
      </c>
      <c r="I50" s="34">
        <v>81.67</v>
      </c>
      <c r="J50" s="34">
        <v>163.34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1872712</v>
      </c>
      <c r="C51" s="25">
        <v>1872712</v>
      </c>
      <c r="D51" s="26" t="s">
        <v>71</v>
      </c>
      <c r="E51" s="23" t="s">
        <v>32</v>
      </c>
      <c r="F51" s="37">
        <v>4</v>
      </c>
      <c r="G51" s="32" t="s">
        <v>33</v>
      </c>
      <c r="H51" s="27" t="s">
        <v>34</v>
      </c>
      <c r="I51" s="34">
        <v>81.67</v>
      </c>
      <c r="J51" s="34">
        <v>326.68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1872712</v>
      </c>
      <c r="C52" s="25">
        <v>1872712</v>
      </c>
      <c r="D52" s="26" t="s">
        <v>71</v>
      </c>
      <c r="E52" s="23" t="s">
        <v>32</v>
      </c>
      <c r="F52" s="37">
        <v>2</v>
      </c>
      <c r="G52" s="32" t="s">
        <v>33</v>
      </c>
      <c r="H52" s="27" t="s">
        <v>34</v>
      </c>
      <c r="I52" s="34">
        <v>81.67</v>
      </c>
      <c r="J52" s="34">
        <v>163.34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1875047</v>
      </c>
      <c r="C53" s="25">
        <v>1875047</v>
      </c>
      <c r="D53" s="26" t="s">
        <v>72</v>
      </c>
      <c r="E53" s="23" t="s">
        <v>32</v>
      </c>
      <c r="F53" s="37">
        <v>2</v>
      </c>
      <c r="G53" s="32" t="s">
        <v>33</v>
      </c>
      <c r="H53" s="27" t="s">
        <v>34</v>
      </c>
      <c r="I53" s="34">
        <v>52.5</v>
      </c>
      <c r="J53" s="34">
        <v>105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2167236</v>
      </c>
      <c r="C54" s="25">
        <v>2167236</v>
      </c>
      <c r="D54" s="26" t="s">
        <v>73</v>
      </c>
      <c r="E54" s="23" t="s">
        <v>32</v>
      </c>
      <c r="F54" s="37">
        <v>2</v>
      </c>
      <c r="G54" s="32" t="s">
        <v>33</v>
      </c>
      <c r="H54" s="27" t="s">
        <v>34</v>
      </c>
      <c r="I54" s="34">
        <v>60</v>
      </c>
      <c r="J54" s="34">
        <v>120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2175171</v>
      </c>
      <c r="C55" s="25">
        <v>2175171</v>
      </c>
      <c r="D55" s="26" t="s">
        <v>74</v>
      </c>
      <c r="E55" s="23" t="s">
        <v>32</v>
      </c>
      <c r="F55" s="37">
        <v>3</v>
      </c>
      <c r="G55" s="32" t="s">
        <v>33</v>
      </c>
      <c r="H55" s="27" t="s">
        <v>34</v>
      </c>
      <c r="I55" s="34">
        <v>125</v>
      </c>
      <c r="J55" s="34">
        <v>375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2255913</v>
      </c>
      <c r="C56" s="25">
        <v>2255913</v>
      </c>
      <c r="D56" s="26" t="s">
        <v>75</v>
      </c>
      <c r="E56" s="23" t="s">
        <v>32</v>
      </c>
      <c r="F56" s="37">
        <v>7</v>
      </c>
      <c r="G56" s="32" t="s">
        <v>33</v>
      </c>
      <c r="H56" s="27" t="s">
        <v>34</v>
      </c>
      <c r="I56" s="34">
        <v>125</v>
      </c>
      <c r="J56" s="34">
        <v>875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2255913</v>
      </c>
      <c r="C57" s="25">
        <v>2255913</v>
      </c>
      <c r="D57" s="26" t="s">
        <v>75</v>
      </c>
      <c r="E57" s="23" t="s">
        <v>32</v>
      </c>
      <c r="F57" s="37">
        <v>7</v>
      </c>
      <c r="G57" s="32" t="s">
        <v>33</v>
      </c>
      <c r="H57" s="27" t="s">
        <v>34</v>
      </c>
      <c r="I57" s="34">
        <v>125</v>
      </c>
      <c r="J57" s="34">
        <v>875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2255913</v>
      </c>
      <c r="C58" s="25">
        <v>2255913</v>
      </c>
      <c r="D58" s="26" t="s">
        <v>75</v>
      </c>
      <c r="E58" s="23" t="s">
        <v>32</v>
      </c>
      <c r="F58" s="37">
        <v>7</v>
      </c>
      <c r="G58" s="32" t="s">
        <v>33</v>
      </c>
      <c r="H58" s="27" t="s">
        <v>34</v>
      </c>
      <c r="I58" s="34">
        <v>125</v>
      </c>
      <c r="J58" s="34">
        <v>875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2255913</v>
      </c>
      <c r="C59" s="25">
        <v>2255913</v>
      </c>
      <c r="D59" s="26" t="s">
        <v>75</v>
      </c>
      <c r="E59" s="23" t="s">
        <v>32</v>
      </c>
      <c r="F59" s="37">
        <v>7</v>
      </c>
      <c r="G59" s="32" t="s">
        <v>33</v>
      </c>
      <c r="H59" s="27" t="s">
        <v>34</v>
      </c>
      <c r="I59" s="34">
        <v>125</v>
      </c>
      <c r="J59" s="34">
        <v>875</v>
      </c>
      <c r="K59" s="38"/>
      <c r="L59" s="33"/>
      <c r="M59" s="20"/>
      <c r="N59" s="9"/>
    </row>
    <row r="60" spans="1:14" s="4" customFormat="1" ht="16.5" customHeight="1">
      <c r="A60" s="58" t="s">
        <v>2</v>
      </c>
      <c r="B60" s="58"/>
      <c r="C60" s="58"/>
      <c r="D60" s="58"/>
      <c r="E60" s="58"/>
      <c r="F60" s="40">
        <f>SUM(F8:F59)</f>
        <v>888</v>
      </c>
      <c r="G60" s="58"/>
      <c r="H60" s="58"/>
      <c r="I60" s="58"/>
      <c r="J60" s="28">
        <f>SUM(J8:J59)</f>
        <v>1116173.24</v>
      </c>
      <c r="K60" s="30"/>
      <c r="L60" s="30"/>
      <c r="M60" s="30"/>
      <c r="N60" s="15" t="s">
        <v>16</v>
      </c>
    </row>
    <row r="61" spans="1:14" ht="25.5" customHeight="1">
      <c r="A61" s="48" t="s">
        <v>15</v>
      </c>
      <c r="B61" s="49"/>
      <c r="C61" s="49"/>
      <c r="D61" s="49"/>
      <c r="E61" s="49"/>
      <c r="F61" s="49"/>
      <c r="G61" s="49"/>
      <c r="H61" s="49"/>
      <c r="I61" s="21"/>
      <c r="J61" s="36">
        <f>ROUND(J60*1.2,2)</f>
        <v>1339407.89</v>
      </c>
      <c r="K61" s="39"/>
      <c r="L61" s="31"/>
      <c r="M61" s="31"/>
      <c r="N61" s="14" t="s">
        <v>26</v>
      </c>
    </row>
    <row r="62" spans="1:14" s="7" customFormat="1" ht="32.25" customHeight="1">
      <c r="A62" s="63" t="s">
        <v>1</v>
      </c>
      <c r="B62" s="63"/>
      <c r="C62" s="63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5.75" customHeight="1">
      <c r="A63" s="42" t="s">
        <v>6</v>
      </c>
      <c r="B63" s="42"/>
      <c r="C63" s="42"/>
      <c r="D63" s="42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.75" customHeight="1">
      <c r="A64" s="42" t="s">
        <v>7</v>
      </c>
      <c r="B64" s="42"/>
      <c r="C64" s="42"/>
      <c r="D64" s="42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.75" customHeight="1">
      <c r="A65" s="42" t="s">
        <v>28</v>
      </c>
      <c r="B65" s="42"/>
      <c r="C65" s="42"/>
      <c r="D65" s="42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5" ht="60" customHeight="1">
      <c r="A66" s="42" t="s">
        <v>8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16"/>
    </row>
    <row r="67" spans="1:13" ht="28.5" customHeight="1">
      <c r="A67" s="62" t="s">
        <v>17</v>
      </c>
      <c r="B67" s="62"/>
      <c r="C67" s="62"/>
      <c r="D67" s="62"/>
      <c r="E67" s="62"/>
      <c r="F67" s="17"/>
      <c r="G67" s="18"/>
      <c r="H67" s="18"/>
      <c r="I67" s="19"/>
      <c r="J67" s="19"/>
      <c r="K67" s="19"/>
      <c r="L67" s="19"/>
      <c r="M67" s="19"/>
    </row>
    <row r="68" spans="1:13" ht="28.5" customHeight="1">
      <c r="A68" s="59" t="s">
        <v>18</v>
      </c>
      <c r="B68" s="59" t="s">
        <v>19</v>
      </c>
      <c r="C68" s="59"/>
      <c r="D68" s="59"/>
      <c r="E68" s="59"/>
      <c r="F68" s="60" t="s">
        <v>20</v>
      </c>
      <c r="G68" s="60"/>
      <c r="H68" s="60"/>
      <c r="I68" s="19"/>
      <c r="J68" s="19"/>
      <c r="K68" s="19"/>
      <c r="L68" s="19"/>
      <c r="M68" s="19"/>
    </row>
    <row r="69" spans="4:14" ht="15">
      <c r="D69" s="3"/>
      <c r="E69" s="6"/>
      <c r="F69" s="3"/>
      <c r="G69" s="3"/>
      <c r="H69" s="3"/>
      <c r="I69" s="3"/>
      <c r="J69" s="3"/>
      <c r="K69" s="3"/>
      <c r="L69" s="3"/>
      <c r="M69" s="3"/>
      <c r="N69" s="7"/>
    </row>
  </sheetData>
  <sheetProtection/>
  <autoFilter ref="A7:N68"/>
  <mergeCells count="27">
    <mergeCell ref="A68:E68"/>
    <mergeCell ref="F68:H68"/>
    <mergeCell ref="F5:F6"/>
    <mergeCell ref="G5:H5"/>
    <mergeCell ref="C5:C6"/>
    <mergeCell ref="A67:E67"/>
    <mergeCell ref="A66:N66"/>
    <mergeCell ref="A62:C62"/>
    <mergeCell ref="N4:N6"/>
    <mergeCell ref="E5:E6"/>
    <mergeCell ref="L4:L6"/>
    <mergeCell ref="D5:D6"/>
    <mergeCell ref="A4:A6"/>
    <mergeCell ref="I4:I6"/>
    <mergeCell ref="K4:K6"/>
    <mergeCell ref="A60:E60"/>
    <mergeCell ref="G60:I60"/>
    <mergeCell ref="A1:N1"/>
    <mergeCell ref="A64:D64"/>
    <mergeCell ref="A65:D65"/>
    <mergeCell ref="A63:D63"/>
    <mergeCell ref="B5:B6"/>
    <mergeCell ref="J4:J6"/>
    <mergeCell ref="B4:H4"/>
    <mergeCell ref="M4:M6"/>
    <mergeCell ref="A61:H61"/>
    <mergeCell ref="A2:N2"/>
  </mergeCells>
  <dataValidations count="1">
    <dataValidation operator="lessThanOrEqual" allowBlank="1" showInputMessage="1" showErrorMessage="1" sqref="B8:B5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2024-01-21T10:06:00Z</dcterms:modified>
  <cp:category/>
  <cp:version/>
  <cp:contentType/>
  <cp:contentStatus/>
</cp:coreProperties>
</file>