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'РНХн'!$A$7:$N$72</definedName>
    <definedName name="_xlnm.Print_Area" localSheetId="0">'РНХн'!$A$1:$N$72</definedName>
  </definedNames>
  <calcPr fullCalcOnLoad="1"/>
</workbook>
</file>

<file path=xl/sharedStrings.xml><?xml version="1.0" encoding="utf-8"?>
<sst xmlns="http://schemas.openxmlformats.org/spreadsheetml/2006/main" count="263" uniqueCount="83">
  <si>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</si>
  <si>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</si>
  <si>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</si>
  <si>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</si>
  <si>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</si>
  <si>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</si>
  <si>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</si>
  <si>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</si>
  <si>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</si>
  <si>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</si>
  <si>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</si>
  <si>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</si>
  <si>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</si>
  <si>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</si>
  <si>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</si>
  <si>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</si>
  <si>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</si>
  <si>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</si>
  <si>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</si>
  <si>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</si>
  <si>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</si>
  <si>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</si>
  <si>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</si>
  <si>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</si>
  <si>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</si>
  <si>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</si>
  <si>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</si>
  <si>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</si>
  <si>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</si>
  <si>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</si>
  <si>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2024-01-49 Продукция резино-техническая</t>
  </si>
  <si>
    <t>Ремень клиновой L-3750</t>
  </si>
  <si>
    <t>ШТ</t>
  </si>
  <si>
    <t>АО "НК НПЗ"</t>
  </si>
  <si>
    <t>ЦентрСклад 80</t>
  </si>
  <si>
    <t>125058</t>
  </si>
  <si>
    <t>Кольцо резиновое уплотнит.круглого сечен</t>
  </si>
  <si>
    <t>ЦентрСклад 25</t>
  </si>
  <si>
    <t>Паронит ПОН-Б 4,0</t>
  </si>
  <si>
    <t>КГ</t>
  </si>
  <si>
    <t>ЦентрСклад 77</t>
  </si>
  <si>
    <t>Ремень приводной А-1280</t>
  </si>
  <si>
    <t>Набивка сальниковая АП-31 8х8</t>
  </si>
  <si>
    <t>Набивка сальниковая ХБП 14х14</t>
  </si>
  <si>
    <t>Набивка сальниковая ХБП 6х6</t>
  </si>
  <si>
    <t>Набивка сальниковая АГИ 16х16</t>
  </si>
  <si>
    <t>Ремень 2кл. 2-14х10-987</t>
  </si>
  <si>
    <t>Ремень 2кл. 2-16х11-1650</t>
  </si>
  <si>
    <t>Ремень 2кл.1-11х10-1775</t>
  </si>
  <si>
    <t>Ремень 2кл. 2-21х14-1650</t>
  </si>
  <si>
    <t>Ремень 2кл. 2-16х11-1103</t>
  </si>
  <si>
    <t>Паронит ПМБ 4,0</t>
  </si>
  <si>
    <t>Ремень приводной А-1180</t>
  </si>
  <si>
    <t>Ремень приводной С(В)-2240</t>
  </si>
  <si>
    <t>Набивка сальниковая квадратная АС 4х4</t>
  </si>
  <si>
    <t>Набивка сальниковая квадр. АПР 18х18</t>
  </si>
  <si>
    <t>Набивка сальниковая квадр. АПРПС 8Х8</t>
  </si>
  <si>
    <t>Кольцо резиновое 150-160-46-2-2</t>
  </si>
  <si>
    <t>ЦентрСклад 26</t>
  </si>
  <si>
    <t>Ремень приводной В(Б)-1700</t>
  </si>
  <si>
    <t>Шнур асбестовый ШАОН 12</t>
  </si>
  <si>
    <t>Ремень приводной С(В)-1700</t>
  </si>
  <si>
    <t>Ремень 2кл. 2-12,5х9-1120</t>
  </si>
  <si>
    <t>Набивка сальниковая АП-31 6х6</t>
  </si>
  <si>
    <t>Набивка сальниковая квадр. АПР-31 18х18</t>
  </si>
  <si>
    <t>Набивка сальниковая АГС Д=8мм</t>
  </si>
  <si>
    <t>Ремень 1кл. 1-11х10-1045</t>
  </si>
  <si>
    <t>Рукав РВД 1SH 38-50</t>
  </si>
  <si>
    <t>125063</t>
  </si>
  <si>
    <t>Кольцо резиновое под соед. Тайтон Д 150</t>
  </si>
  <si>
    <t>Ремень приводной Е(Д)-11200</t>
  </si>
  <si>
    <t>Ремень приводной А-710</t>
  </si>
  <si>
    <t>Набивка сальниковая квадр. АПР 8х8</t>
  </si>
  <si>
    <t>Кольцо резиновое ЖБИ 1035х24</t>
  </si>
  <si>
    <t>Рукав Semperit TOF 319 DN19 PN20</t>
  </si>
  <si>
    <t>М</t>
  </si>
  <si>
    <t>Ремень клиновой SPB 1600 Mitsuboshi</t>
  </si>
  <si>
    <t>Ремень приводной SPZ-1500 (УО)</t>
  </si>
  <si>
    <t>Рукав РВД 4SH DIN EN 856 2" DN50 (18)м</t>
  </si>
  <si>
    <t>124558</t>
  </si>
  <si>
    <t>Манжета резиновая 70х100х17</t>
  </si>
  <si>
    <t>124557</t>
  </si>
  <si>
    <t>Кольцо резиновое 300х310х5,0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</si>
</sst>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SheetLayoutView="100" workbookViewId="0" topLeftCell="A1">
      <selection activeCell="G60" sqref="G6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1017826</v>
      </c>
      <c r="C8" s="25">
        <v>240653</v>
      </c>
      <c r="D8" s="26" t="s">
        <v>31</v>
      </c>
      <c r="E8" s="23" t="s">
        <v>32</v>
      </c>
      <c r="F8" s="37">
        <v>5</v>
      </c>
      <c r="G8" s="32" t="s">
        <v>33</v>
      </c>
      <c r="H8" s="27" t="s">
        <v>34</v>
      </c>
      <c r="I8" s="34">
        <v>7.5</v>
      </c>
      <c r="J8" s="34">
        <v>37.5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1017826</v>
      </c>
      <c r="C9" s="25">
        <v>240653</v>
      </c>
      <c r="D9" s="26" t="s">
        <v>31</v>
      </c>
      <c r="E9" s="23" t="s">
        <v>32</v>
      </c>
      <c r="F9" s="37">
        <v>5</v>
      </c>
      <c r="G9" s="32" t="s">
        <v>33</v>
      </c>
      <c r="H9" s="27" t="s">
        <v>34</v>
      </c>
      <c r="I9" s="34">
        <v>10.83</v>
      </c>
      <c r="J9" s="34">
        <v>54.15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1017826</v>
      </c>
      <c r="C10" s="25">
        <v>240653</v>
      </c>
      <c r="D10" s="26" t="s">
        <v>31</v>
      </c>
      <c r="E10" s="23" t="s">
        <v>32</v>
      </c>
      <c r="F10" s="37">
        <v>15</v>
      </c>
      <c r="G10" s="32" t="s">
        <v>33</v>
      </c>
      <c r="H10" s="27" t="s">
        <v>34</v>
      </c>
      <c r="I10" s="34">
        <v>10.83</v>
      </c>
      <c r="J10" s="34">
        <v>162.45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1017826</v>
      </c>
      <c r="C11" s="25">
        <v>240653</v>
      </c>
      <c r="D11" s="26" t="s">
        <v>31</v>
      </c>
      <c r="E11" s="23" t="s">
        <v>32</v>
      </c>
      <c r="F11" s="37">
        <v>9</v>
      </c>
      <c r="G11" s="32" t="s">
        <v>33</v>
      </c>
      <c r="H11" s="27" t="s">
        <v>34</v>
      </c>
      <c r="I11" s="34">
        <v>18.33</v>
      </c>
      <c r="J11" s="34">
        <v>164.97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1017826</v>
      </c>
      <c r="C12" s="25">
        <v>240653</v>
      </c>
      <c r="D12" s="26" t="s">
        <v>31</v>
      </c>
      <c r="E12" s="23" t="s">
        <v>32</v>
      </c>
      <c r="F12" s="37">
        <v>30</v>
      </c>
      <c r="G12" s="32" t="s">
        <v>33</v>
      </c>
      <c r="H12" s="27" t="s">
        <v>34</v>
      </c>
      <c r="I12" s="34">
        <v>19.17</v>
      </c>
      <c r="J12" s="34">
        <v>575.1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1017826</v>
      </c>
      <c r="C13" s="25">
        <v>240653</v>
      </c>
      <c r="D13" s="26" t="s">
        <v>31</v>
      </c>
      <c r="E13" s="23" t="s">
        <v>32</v>
      </c>
      <c r="F13" s="37">
        <v>8</v>
      </c>
      <c r="G13" s="32" t="s">
        <v>33</v>
      </c>
      <c r="H13" s="27" t="s">
        <v>34</v>
      </c>
      <c r="I13" s="34">
        <v>27.5</v>
      </c>
      <c r="J13" s="34">
        <v>220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1017826</v>
      </c>
      <c r="C14" s="25">
        <v>240653</v>
      </c>
      <c r="D14" s="26" t="s">
        <v>31</v>
      </c>
      <c r="E14" s="23" t="s">
        <v>32</v>
      </c>
      <c r="F14" s="37">
        <v>20</v>
      </c>
      <c r="G14" s="32" t="s">
        <v>33</v>
      </c>
      <c r="H14" s="27" t="s">
        <v>34</v>
      </c>
      <c r="I14" s="34">
        <v>31.67</v>
      </c>
      <c r="J14" s="34">
        <v>633.4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1017826</v>
      </c>
      <c r="C15" s="25">
        <v>240653</v>
      </c>
      <c r="D15" s="26" t="s">
        <v>31</v>
      </c>
      <c r="E15" s="23" t="s">
        <v>32</v>
      </c>
      <c r="F15" s="37">
        <v>12</v>
      </c>
      <c r="G15" s="32" t="s">
        <v>33</v>
      </c>
      <c r="H15" s="27" t="s">
        <v>34</v>
      </c>
      <c r="I15" s="34">
        <v>36.67</v>
      </c>
      <c r="J15" s="34">
        <v>440.04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1029119</v>
      </c>
      <c r="C16" s="25" t="s">
        <v>35</v>
      </c>
      <c r="D16" s="26" t="s">
        <v>36</v>
      </c>
      <c r="E16" s="23" t="s">
        <v>32</v>
      </c>
      <c r="F16" s="37">
        <v>5</v>
      </c>
      <c r="G16" s="32" t="s">
        <v>33</v>
      </c>
      <c r="H16" s="27" t="s">
        <v>37</v>
      </c>
      <c r="I16" s="34">
        <v>97.5</v>
      </c>
      <c r="J16" s="34">
        <v>487.5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1029119</v>
      </c>
      <c r="C17" s="25" t="s">
        <v>35</v>
      </c>
      <c r="D17" s="26" t="s">
        <v>36</v>
      </c>
      <c r="E17" s="23" t="s">
        <v>32</v>
      </c>
      <c r="F17" s="37">
        <v>2</v>
      </c>
      <c r="G17" s="32" t="s">
        <v>33</v>
      </c>
      <c r="H17" s="27" t="s">
        <v>37</v>
      </c>
      <c r="I17" s="34">
        <v>139.17</v>
      </c>
      <c r="J17" s="34">
        <v>278.34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1032649</v>
      </c>
      <c r="C18" s="25">
        <v>250625</v>
      </c>
      <c r="D18" s="26" t="s">
        <v>38</v>
      </c>
      <c r="E18" s="23" t="s">
        <v>39</v>
      </c>
      <c r="F18" s="37">
        <v>97</v>
      </c>
      <c r="G18" s="32" t="s">
        <v>33</v>
      </c>
      <c r="H18" s="27" t="s">
        <v>40</v>
      </c>
      <c r="I18" s="34">
        <v>25</v>
      </c>
      <c r="J18" s="34">
        <v>2425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1032649</v>
      </c>
      <c r="C19" s="25">
        <v>250625</v>
      </c>
      <c r="D19" s="26" t="s">
        <v>38</v>
      </c>
      <c r="E19" s="23" t="s">
        <v>39</v>
      </c>
      <c r="F19" s="37">
        <v>845</v>
      </c>
      <c r="G19" s="32" t="s">
        <v>33</v>
      </c>
      <c r="H19" s="27" t="s">
        <v>40</v>
      </c>
      <c r="I19" s="34">
        <v>25</v>
      </c>
      <c r="J19" s="34">
        <v>21125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1032666</v>
      </c>
      <c r="C20" s="25">
        <v>240836</v>
      </c>
      <c r="D20" s="26" t="s">
        <v>41</v>
      </c>
      <c r="E20" s="23" t="s">
        <v>32</v>
      </c>
      <c r="F20" s="37">
        <v>4</v>
      </c>
      <c r="G20" s="32" t="s">
        <v>33</v>
      </c>
      <c r="H20" s="27" t="s">
        <v>34</v>
      </c>
      <c r="I20" s="34">
        <v>16.67</v>
      </c>
      <c r="J20" s="34">
        <v>66.68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1032767</v>
      </c>
      <c r="C21" s="25">
        <v>250144</v>
      </c>
      <c r="D21" s="26" t="s">
        <v>42</v>
      </c>
      <c r="E21" s="23" t="s">
        <v>39</v>
      </c>
      <c r="F21" s="37">
        <v>20</v>
      </c>
      <c r="G21" s="32" t="s">
        <v>33</v>
      </c>
      <c r="H21" s="27" t="s">
        <v>40</v>
      </c>
      <c r="I21" s="34">
        <v>66.67</v>
      </c>
      <c r="J21" s="34">
        <v>1333.4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1032774</v>
      </c>
      <c r="C22" s="25">
        <v>240774</v>
      </c>
      <c r="D22" s="26" t="s">
        <v>43</v>
      </c>
      <c r="E22" s="23" t="s">
        <v>39</v>
      </c>
      <c r="F22" s="37">
        <v>15.4</v>
      </c>
      <c r="G22" s="32" t="s">
        <v>33</v>
      </c>
      <c r="H22" s="27" t="s">
        <v>40</v>
      </c>
      <c r="I22" s="34">
        <v>75</v>
      </c>
      <c r="J22" s="34">
        <v>1155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1036846</v>
      </c>
      <c r="C23" s="25">
        <v>240775</v>
      </c>
      <c r="D23" s="26" t="s">
        <v>44</v>
      </c>
      <c r="E23" s="23" t="s">
        <v>39</v>
      </c>
      <c r="F23" s="37">
        <v>21.8</v>
      </c>
      <c r="G23" s="32" t="s">
        <v>33</v>
      </c>
      <c r="H23" s="27" t="s">
        <v>40</v>
      </c>
      <c r="I23" s="34">
        <v>75</v>
      </c>
      <c r="J23" s="34">
        <v>1635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1041880</v>
      </c>
      <c r="C24" s="25">
        <v>250118</v>
      </c>
      <c r="D24" s="26" t="s">
        <v>45</v>
      </c>
      <c r="E24" s="23" t="s">
        <v>39</v>
      </c>
      <c r="F24" s="37">
        <v>20</v>
      </c>
      <c r="G24" s="32" t="s">
        <v>33</v>
      </c>
      <c r="H24" s="27" t="s">
        <v>40</v>
      </c>
      <c r="I24" s="34">
        <v>70.83</v>
      </c>
      <c r="J24" s="34">
        <v>1416.6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1047104</v>
      </c>
      <c r="C25" s="25">
        <v>1047104</v>
      </c>
      <c r="D25" s="26" t="s">
        <v>46</v>
      </c>
      <c r="E25" s="23" t="s">
        <v>32</v>
      </c>
      <c r="F25" s="37">
        <v>10</v>
      </c>
      <c r="G25" s="32" t="s">
        <v>33</v>
      </c>
      <c r="H25" s="27" t="s">
        <v>34</v>
      </c>
      <c r="I25" s="34">
        <v>18.33</v>
      </c>
      <c r="J25" s="34">
        <v>183.3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1047176</v>
      </c>
      <c r="C26" s="25">
        <v>1047176</v>
      </c>
      <c r="D26" s="26" t="s">
        <v>47</v>
      </c>
      <c r="E26" s="23" t="s">
        <v>32</v>
      </c>
      <c r="F26" s="37">
        <v>10</v>
      </c>
      <c r="G26" s="32" t="s">
        <v>33</v>
      </c>
      <c r="H26" s="27" t="s">
        <v>34</v>
      </c>
      <c r="I26" s="34">
        <v>51.67</v>
      </c>
      <c r="J26" s="34">
        <v>516.7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1047177</v>
      </c>
      <c r="C27" s="25">
        <v>240845</v>
      </c>
      <c r="D27" s="26" t="s">
        <v>48</v>
      </c>
      <c r="E27" s="23" t="s">
        <v>32</v>
      </c>
      <c r="F27" s="37">
        <v>6</v>
      </c>
      <c r="G27" s="32" t="s">
        <v>33</v>
      </c>
      <c r="H27" s="27" t="s">
        <v>34</v>
      </c>
      <c r="I27" s="34">
        <v>29.17</v>
      </c>
      <c r="J27" s="34">
        <v>175.02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1047558</v>
      </c>
      <c r="C28" s="25">
        <v>1047558</v>
      </c>
      <c r="D28" s="26" t="s">
        <v>49</v>
      </c>
      <c r="E28" s="23" t="s">
        <v>32</v>
      </c>
      <c r="F28" s="37">
        <v>20</v>
      </c>
      <c r="G28" s="32" t="s">
        <v>33</v>
      </c>
      <c r="H28" s="27" t="s">
        <v>34</v>
      </c>
      <c r="I28" s="34">
        <v>58.33</v>
      </c>
      <c r="J28" s="34">
        <v>1166.6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1047558</v>
      </c>
      <c r="C29" s="25">
        <v>1047558</v>
      </c>
      <c r="D29" s="26" t="s">
        <v>49</v>
      </c>
      <c r="E29" s="23" t="s">
        <v>32</v>
      </c>
      <c r="F29" s="37">
        <v>13</v>
      </c>
      <c r="G29" s="32" t="s">
        <v>33</v>
      </c>
      <c r="H29" s="27" t="s">
        <v>34</v>
      </c>
      <c r="I29" s="34">
        <v>75</v>
      </c>
      <c r="J29" s="34">
        <v>975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1047560</v>
      </c>
      <c r="C30" s="25">
        <v>1047560</v>
      </c>
      <c r="D30" s="26" t="s">
        <v>50</v>
      </c>
      <c r="E30" s="23" t="s">
        <v>32</v>
      </c>
      <c r="F30" s="37">
        <v>5</v>
      </c>
      <c r="G30" s="32" t="s">
        <v>33</v>
      </c>
      <c r="H30" s="27" t="s">
        <v>34</v>
      </c>
      <c r="I30" s="34">
        <v>23.33</v>
      </c>
      <c r="J30" s="34">
        <v>116.65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1050971</v>
      </c>
      <c r="C31" s="25">
        <v>250231</v>
      </c>
      <c r="D31" s="26" t="s">
        <v>51</v>
      </c>
      <c r="E31" s="23" t="s">
        <v>39</v>
      </c>
      <c r="F31" s="37">
        <v>1724</v>
      </c>
      <c r="G31" s="32" t="s">
        <v>33</v>
      </c>
      <c r="H31" s="27" t="s">
        <v>40</v>
      </c>
      <c r="I31" s="34">
        <v>23.33</v>
      </c>
      <c r="J31" s="34">
        <v>40220.92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1050971</v>
      </c>
      <c r="C32" s="25">
        <v>250231</v>
      </c>
      <c r="D32" s="26" t="s">
        <v>51</v>
      </c>
      <c r="E32" s="23" t="s">
        <v>39</v>
      </c>
      <c r="F32" s="37">
        <v>3173</v>
      </c>
      <c r="G32" s="32" t="s">
        <v>33</v>
      </c>
      <c r="H32" s="27" t="s">
        <v>40</v>
      </c>
      <c r="I32" s="34">
        <v>26.67</v>
      </c>
      <c r="J32" s="34">
        <v>84623.91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1060887</v>
      </c>
      <c r="C33" s="25">
        <v>240851</v>
      </c>
      <c r="D33" s="26" t="s">
        <v>52</v>
      </c>
      <c r="E33" s="23" t="s">
        <v>32</v>
      </c>
      <c r="F33" s="37">
        <v>2</v>
      </c>
      <c r="G33" s="32" t="s">
        <v>33</v>
      </c>
      <c r="H33" s="27" t="s">
        <v>34</v>
      </c>
      <c r="I33" s="34">
        <v>15</v>
      </c>
      <c r="J33" s="34">
        <v>30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1061043</v>
      </c>
      <c r="C34" s="25">
        <v>240847</v>
      </c>
      <c r="D34" s="26" t="s">
        <v>53</v>
      </c>
      <c r="E34" s="23" t="s">
        <v>32</v>
      </c>
      <c r="F34" s="37">
        <v>27</v>
      </c>
      <c r="G34" s="32" t="s">
        <v>33</v>
      </c>
      <c r="H34" s="27" t="s">
        <v>34</v>
      </c>
      <c r="I34" s="34">
        <v>67.5</v>
      </c>
      <c r="J34" s="34">
        <v>1822.5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1068022</v>
      </c>
      <c r="C35" s="25">
        <v>250163</v>
      </c>
      <c r="D35" s="26" t="s">
        <v>54</v>
      </c>
      <c r="E35" s="23" t="s">
        <v>39</v>
      </c>
      <c r="F35" s="37">
        <v>50</v>
      </c>
      <c r="G35" s="32" t="s">
        <v>33</v>
      </c>
      <c r="H35" s="27" t="s">
        <v>40</v>
      </c>
      <c r="I35" s="34">
        <v>175.83</v>
      </c>
      <c r="J35" s="34">
        <v>8791.5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1070511</v>
      </c>
      <c r="C36" s="25">
        <v>250107</v>
      </c>
      <c r="D36" s="26" t="s">
        <v>55</v>
      </c>
      <c r="E36" s="23" t="s">
        <v>39</v>
      </c>
      <c r="F36" s="37">
        <v>60</v>
      </c>
      <c r="G36" s="32" t="s">
        <v>33</v>
      </c>
      <c r="H36" s="27" t="s">
        <v>40</v>
      </c>
      <c r="I36" s="34">
        <v>99.17</v>
      </c>
      <c r="J36" s="34">
        <v>5950.2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1070513</v>
      </c>
      <c r="C37" s="25">
        <v>250708</v>
      </c>
      <c r="D37" s="26" t="s">
        <v>56</v>
      </c>
      <c r="E37" s="23" t="s">
        <v>39</v>
      </c>
      <c r="F37" s="37">
        <v>18.5</v>
      </c>
      <c r="G37" s="32" t="s">
        <v>33</v>
      </c>
      <c r="H37" s="27" t="s">
        <v>40</v>
      </c>
      <c r="I37" s="34">
        <v>195.83</v>
      </c>
      <c r="J37" s="34">
        <v>3622.86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1074918</v>
      </c>
      <c r="C38" s="25">
        <v>93251</v>
      </c>
      <c r="D38" s="26" t="s">
        <v>57</v>
      </c>
      <c r="E38" s="23" t="s">
        <v>32</v>
      </c>
      <c r="F38" s="37">
        <v>3</v>
      </c>
      <c r="G38" s="32" t="s">
        <v>33</v>
      </c>
      <c r="H38" s="27" t="s">
        <v>58</v>
      </c>
      <c r="I38" s="34">
        <v>460.83</v>
      </c>
      <c r="J38" s="34">
        <v>1382.49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1086626</v>
      </c>
      <c r="C39" s="25">
        <v>240854</v>
      </c>
      <c r="D39" s="26" t="s">
        <v>59</v>
      </c>
      <c r="E39" s="23" t="s">
        <v>32</v>
      </c>
      <c r="F39" s="37">
        <v>2</v>
      </c>
      <c r="G39" s="32" t="s">
        <v>33</v>
      </c>
      <c r="H39" s="27" t="s">
        <v>34</v>
      </c>
      <c r="I39" s="34">
        <v>30.83</v>
      </c>
      <c r="J39" s="34">
        <v>61.66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1087274</v>
      </c>
      <c r="C40" s="25">
        <v>250743</v>
      </c>
      <c r="D40" s="26" t="s">
        <v>60</v>
      </c>
      <c r="E40" s="23" t="s">
        <v>39</v>
      </c>
      <c r="F40" s="37">
        <v>71</v>
      </c>
      <c r="G40" s="32" t="s">
        <v>33</v>
      </c>
      <c r="H40" s="27" t="s">
        <v>40</v>
      </c>
      <c r="I40" s="34">
        <v>21.67</v>
      </c>
      <c r="J40" s="34">
        <v>1538.57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1090906</v>
      </c>
      <c r="C41" s="25">
        <v>240598</v>
      </c>
      <c r="D41" s="26" t="s">
        <v>61</v>
      </c>
      <c r="E41" s="23" t="s">
        <v>32</v>
      </c>
      <c r="F41" s="37">
        <v>54</v>
      </c>
      <c r="G41" s="32" t="s">
        <v>33</v>
      </c>
      <c r="H41" s="27" t="s">
        <v>34</v>
      </c>
      <c r="I41" s="34">
        <v>25</v>
      </c>
      <c r="J41" s="34">
        <v>1350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1092402</v>
      </c>
      <c r="C42" s="25">
        <v>1092402</v>
      </c>
      <c r="D42" s="26" t="s">
        <v>62</v>
      </c>
      <c r="E42" s="23" t="s">
        <v>32</v>
      </c>
      <c r="F42" s="37">
        <v>10</v>
      </c>
      <c r="G42" s="32" t="s">
        <v>33</v>
      </c>
      <c r="H42" s="27" t="s">
        <v>34</v>
      </c>
      <c r="I42" s="34">
        <v>18.33</v>
      </c>
      <c r="J42" s="34">
        <v>183.3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1092587</v>
      </c>
      <c r="C43" s="25">
        <v>250158</v>
      </c>
      <c r="D43" s="26" t="s">
        <v>63</v>
      </c>
      <c r="E43" s="23" t="s">
        <v>39</v>
      </c>
      <c r="F43" s="37">
        <v>49.6</v>
      </c>
      <c r="G43" s="32" t="s">
        <v>33</v>
      </c>
      <c r="H43" s="27" t="s">
        <v>40</v>
      </c>
      <c r="I43" s="34">
        <v>66.67</v>
      </c>
      <c r="J43" s="34">
        <v>3306.83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1092587</v>
      </c>
      <c r="C44" s="25">
        <v>250158</v>
      </c>
      <c r="D44" s="26" t="s">
        <v>63</v>
      </c>
      <c r="E44" s="23" t="s">
        <v>39</v>
      </c>
      <c r="F44" s="37">
        <v>22.2</v>
      </c>
      <c r="G44" s="32" t="s">
        <v>33</v>
      </c>
      <c r="H44" s="27" t="s">
        <v>40</v>
      </c>
      <c r="I44" s="34">
        <v>66.67</v>
      </c>
      <c r="J44" s="34">
        <v>1480.07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1123347</v>
      </c>
      <c r="C45" s="25">
        <v>250665</v>
      </c>
      <c r="D45" s="26" t="s">
        <v>64</v>
      </c>
      <c r="E45" s="23" t="s">
        <v>39</v>
      </c>
      <c r="F45" s="37">
        <v>62</v>
      </c>
      <c r="G45" s="32" t="s">
        <v>33</v>
      </c>
      <c r="H45" s="27" t="s">
        <v>40</v>
      </c>
      <c r="I45" s="34">
        <v>55.83</v>
      </c>
      <c r="J45" s="34">
        <v>3461.46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1136071</v>
      </c>
      <c r="C46" s="25">
        <v>250154</v>
      </c>
      <c r="D46" s="26" t="s">
        <v>65</v>
      </c>
      <c r="E46" s="23" t="s">
        <v>39</v>
      </c>
      <c r="F46" s="37">
        <v>75.1</v>
      </c>
      <c r="G46" s="32" t="s">
        <v>33</v>
      </c>
      <c r="H46" s="27" t="s">
        <v>40</v>
      </c>
      <c r="I46" s="34">
        <v>102.5</v>
      </c>
      <c r="J46" s="34">
        <v>7697.75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1136071</v>
      </c>
      <c r="C47" s="25">
        <v>250154</v>
      </c>
      <c r="D47" s="26" t="s">
        <v>65</v>
      </c>
      <c r="E47" s="23" t="s">
        <v>39</v>
      </c>
      <c r="F47" s="37">
        <v>12.6</v>
      </c>
      <c r="G47" s="32" t="s">
        <v>33</v>
      </c>
      <c r="H47" s="27" t="s">
        <v>40</v>
      </c>
      <c r="I47" s="34">
        <v>140.83</v>
      </c>
      <c r="J47" s="34">
        <v>1774.46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1148170</v>
      </c>
      <c r="C48" s="25">
        <v>1148170</v>
      </c>
      <c r="D48" s="26" t="s">
        <v>66</v>
      </c>
      <c r="E48" s="23" t="s">
        <v>32</v>
      </c>
      <c r="F48" s="37">
        <v>10</v>
      </c>
      <c r="G48" s="32" t="s">
        <v>33</v>
      </c>
      <c r="H48" s="27" t="s">
        <v>34</v>
      </c>
      <c r="I48" s="34">
        <v>19.17</v>
      </c>
      <c r="J48" s="34">
        <v>191.7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1154814</v>
      </c>
      <c r="C49" s="25">
        <v>240678</v>
      </c>
      <c r="D49" s="26" t="s">
        <v>67</v>
      </c>
      <c r="E49" s="23" t="s">
        <v>32</v>
      </c>
      <c r="F49" s="37">
        <v>2</v>
      </c>
      <c r="G49" s="32" t="s">
        <v>33</v>
      </c>
      <c r="H49" s="27" t="s">
        <v>34</v>
      </c>
      <c r="I49" s="34">
        <v>18170.83</v>
      </c>
      <c r="J49" s="34">
        <v>36341.66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1160979</v>
      </c>
      <c r="C50" s="25" t="s">
        <v>68</v>
      </c>
      <c r="D50" s="26" t="s">
        <v>69</v>
      </c>
      <c r="E50" s="23" t="s">
        <v>32</v>
      </c>
      <c r="F50" s="37">
        <v>8</v>
      </c>
      <c r="G50" s="32" t="s">
        <v>33</v>
      </c>
      <c r="H50" s="27" t="s">
        <v>37</v>
      </c>
      <c r="I50" s="34">
        <v>116.67</v>
      </c>
      <c r="J50" s="34">
        <v>933.36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1160979</v>
      </c>
      <c r="C51" s="25" t="s">
        <v>68</v>
      </c>
      <c r="D51" s="26" t="s">
        <v>69</v>
      </c>
      <c r="E51" s="23" t="s">
        <v>32</v>
      </c>
      <c r="F51" s="37">
        <v>2</v>
      </c>
      <c r="G51" s="32" t="s">
        <v>33</v>
      </c>
      <c r="H51" s="27" t="s">
        <v>37</v>
      </c>
      <c r="I51" s="34">
        <v>116.67</v>
      </c>
      <c r="J51" s="34">
        <v>233.34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1201613</v>
      </c>
      <c r="C52" s="25">
        <v>240834</v>
      </c>
      <c r="D52" s="26" t="s">
        <v>70</v>
      </c>
      <c r="E52" s="23" t="s">
        <v>32</v>
      </c>
      <c r="F52" s="37">
        <v>10</v>
      </c>
      <c r="G52" s="32" t="s">
        <v>33</v>
      </c>
      <c r="H52" s="27" t="s">
        <v>34</v>
      </c>
      <c r="I52" s="34">
        <v>15</v>
      </c>
      <c r="J52" s="34">
        <v>150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1201873</v>
      </c>
      <c r="C53" s="25">
        <v>240852</v>
      </c>
      <c r="D53" s="26" t="s">
        <v>71</v>
      </c>
      <c r="E53" s="23" t="s">
        <v>32</v>
      </c>
      <c r="F53" s="37">
        <v>5</v>
      </c>
      <c r="G53" s="32" t="s">
        <v>33</v>
      </c>
      <c r="H53" s="27" t="s">
        <v>34</v>
      </c>
      <c r="I53" s="34">
        <v>9.17</v>
      </c>
      <c r="J53" s="34">
        <v>45.85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1214699</v>
      </c>
      <c r="C54" s="25">
        <v>250209</v>
      </c>
      <c r="D54" s="26" t="s">
        <v>72</v>
      </c>
      <c r="E54" s="23" t="s">
        <v>39</v>
      </c>
      <c r="F54" s="37">
        <v>23.4</v>
      </c>
      <c r="G54" s="32" t="s">
        <v>33</v>
      </c>
      <c r="H54" s="27" t="s">
        <v>40</v>
      </c>
      <c r="I54" s="34">
        <v>115</v>
      </c>
      <c r="J54" s="34">
        <v>2691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1504953</v>
      </c>
      <c r="C55" s="25">
        <v>169040</v>
      </c>
      <c r="D55" s="26" t="s">
        <v>73</v>
      </c>
      <c r="E55" s="23" t="s">
        <v>32</v>
      </c>
      <c r="F55" s="37">
        <v>6</v>
      </c>
      <c r="G55" s="32" t="s">
        <v>33</v>
      </c>
      <c r="H55" s="27" t="s">
        <v>40</v>
      </c>
      <c r="I55" s="34">
        <v>886.67</v>
      </c>
      <c r="J55" s="34">
        <v>5320.02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1543820</v>
      </c>
      <c r="C56" s="25">
        <v>240870</v>
      </c>
      <c r="D56" s="26" t="s">
        <v>74</v>
      </c>
      <c r="E56" s="23" t="s">
        <v>75</v>
      </c>
      <c r="F56" s="37">
        <v>100</v>
      </c>
      <c r="G56" s="32" t="s">
        <v>33</v>
      </c>
      <c r="H56" s="27" t="s">
        <v>34</v>
      </c>
      <c r="I56" s="34">
        <v>131.67</v>
      </c>
      <c r="J56" s="34">
        <v>13167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1671557</v>
      </c>
      <c r="C57" s="25">
        <v>240846</v>
      </c>
      <c r="D57" s="26" t="s">
        <v>76</v>
      </c>
      <c r="E57" s="23" t="s">
        <v>32</v>
      </c>
      <c r="F57" s="37">
        <v>24</v>
      </c>
      <c r="G57" s="32" t="s">
        <v>33</v>
      </c>
      <c r="H57" s="27" t="s">
        <v>34</v>
      </c>
      <c r="I57" s="34">
        <v>29.17</v>
      </c>
      <c r="J57" s="34">
        <v>700.08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1693027</v>
      </c>
      <c r="C58" s="25">
        <v>240837</v>
      </c>
      <c r="D58" s="26" t="s">
        <v>77</v>
      </c>
      <c r="E58" s="23" t="s">
        <v>32</v>
      </c>
      <c r="F58" s="37">
        <v>6</v>
      </c>
      <c r="G58" s="32" t="s">
        <v>33</v>
      </c>
      <c r="H58" s="27" t="s">
        <v>34</v>
      </c>
      <c r="I58" s="34">
        <v>20</v>
      </c>
      <c r="J58" s="34">
        <v>120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1708030</v>
      </c>
      <c r="C59" s="25">
        <v>240567</v>
      </c>
      <c r="D59" s="26" t="s">
        <v>78</v>
      </c>
      <c r="E59" s="23" t="s">
        <v>32</v>
      </c>
      <c r="F59" s="37">
        <v>2</v>
      </c>
      <c r="G59" s="32" t="s">
        <v>33</v>
      </c>
      <c r="H59" s="27" t="s">
        <v>34</v>
      </c>
      <c r="I59" s="34">
        <v>18191.67</v>
      </c>
      <c r="J59" s="34">
        <v>36383.34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20002844</v>
      </c>
      <c r="C60" s="25" t="s">
        <v>79</v>
      </c>
      <c r="D60" s="26" t="s">
        <v>80</v>
      </c>
      <c r="E60" s="23" t="s">
        <v>32</v>
      </c>
      <c r="F60" s="37">
        <v>1</v>
      </c>
      <c r="G60" s="32" t="s">
        <v>33</v>
      </c>
      <c r="H60" s="27" t="s">
        <v>37</v>
      </c>
      <c r="I60" s="34">
        <v>200.83</v>
      </c>
      <c r="J60" s="34">
        <v>200.83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20002844</v>
      </c>
      <c r="C61" s="25" t="s">
        <v>79</v>
      </c>
      <c r="D61" s="26" t="s">
        <v>80</v>
      </c>
      <c r="E61" s="23" t="s">
        <v>32</v>
      </c>
      <c r="F61" s="37">
        <v>2</v>
      </c>
      <c r="G61" s="32" t="s">
        <v>33</v>
      </c>
      <c r="H61" s="27" t="s">
        <v>37</v>
      </c>
      <c r="I61" s="34">
        <v>200.83</v>
      </c>
      <c r="J61" s="34">
        <v>401.66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20004061</v>
      </c>
      <c r="C62" s="25" t="s">
        <v>81</v>
      </c>
      <c r="D62" s="26" t="s">
        <v>82</v>
      </c>
      <c r="E62" s="23" t="s">
        <v>32</v>
      </c>
      <c r="F62" s="37">
        <v>6</v>
      </c>
      <c r="G62" s="32" t="s">
        <v>33</v>
      </c>
      <c r="H62" s="27" t="s">
        <v>37</v>
      </c>
      <c r="I62" s="34">
        <v>284.17</v>
      </c>
      <c r="J62" s="34">
        <v>1705.02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20004061</v>
      </c>
      <c r="C63" s="25" t="s">
        <v>81</v>
      </c>
      <c r="D63" s="26" t="s">
        <v>82</v>
      </c>
      <c r="E63" s="23" t="s">
        <v>32</v>
      </c>
      <c r="F63" s="37">
        <v>6</v>
      </c>
      <c r="G63" s="32" t="s">
        <v>33</v>
      </c>
      <c r="H63" s="27" t="s">
        <v>37</v>
      </c>
      <c r="I63" s="34">
        <v>284.17</v>
      </c>
      <c r="J63" s="34">
        <v>1705.02</v>
      </c>
      <c r="K63" s="38"/>
      <c r="L63" s="33"/>
      <c r="M63" s="20"/>
      <c r="N63" s="9"/>
    </row>
    <row r="64" spans="1:14" s="4" customFormat="1" ht="16.5" customHeight="1">
      <c r="A64" s="63" t="s">
        <v>2</v>
      </c>
      <c r="B64" s="63"/>
      <c r="C64" s="63"/>
      <c r="D64" s="63"/>
      <c r="E64" s="63"/>
      <c r="F64" s="40">
        <f>SUM(F8:F63)</f>
        <v>6827.6</v>
      </c>
      <c r="G64" s="63"/>
      <c r="H64" s="63"/>
      <c r="I64" s="63"/>
      <c r="J64" s="28">
        <f>SUM(J8:J63)</f>
        <v>302931.76</v>
      </c>
      <c r="K64" s="30"/>
      <c r="L64" s="30"/>
      <c r="M64" s="30"/>
      <c r="N64" s="15" t="s">
        <v>16</v>
      </c>
    </row>
    <row r="65" spans="1:14" ht="25.5" customHeight="1">
      <c r="A65" s="45" t="s">
        <v>15</v>
      </c>
      <c r="B65" s="52"/>
      <c r="C65" s="52"/>
      <c r="D65" s="52"/>
      <c r="E65" s="52"/>
      <c r="F65" s="52"/>
      <c r="G65" s="52"/>
      <c r="H65" s="52"/>
      <c r="I65" s="21"/>
      <c r="J65" s="36">
        <f>ROUND(J64*1.2,2)</f>
        <v>363518.11</v>
      </c>
      <c r="K65" s="39"/>
      <c r="L65" s="31"/>
      <c r="M65" s="31"/>
      <c r="N65" s="14" t="s">
        <v>26</v>
      </c>
    </row>
    <row r="66" spans="1:14" s="7" customFormat="1" ht="32.25" customHeight="1">
      <c r="A66" s="49" t="s">
        <v>1</v>
      </c>
      <c r="B66" s="49"/>
      <c r="C66" s="49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15.75" customHeight="1">
      <c r="A67" s="48" t="s">
        <v>6</v>
      </c>
      <c r="B67" s="48"/>
      <c r="C67" s="48"/>
      <c r="D67" s="48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5.75" customHeight="1">
      <c r="A68" s="48" t="s">
        <v>7</v>
      </c>
      <c r="B68" s="48"/>
      <c r="C68" s="48"/>
      <c r="D68" s="48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5.75" customHeight="1">
      <c r="A69" s="48" t="s">
        <v>28</v>
      </c>
      <c r="B69" s="48"/>
      <c r="C69" s="48"/>
      <c r="D69" s="48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5" ht="60" customHeight="1">
      <c r="A70" s="48" t="s">
        <v>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16"/>
    </row>
    <row r="71" spans="1:13" ht="28.5" customHeight="1">
      <c r="A71" s="47" t="s">
        <v>17</v>
      </c>
      <c r="B71" s="47"/>
      <c r="C71" s="47"/>
      <c r="D71" s="47"/>
      <c r="E71" s="47"/>
      <c r="F71" s="17"/>
      <c r="G71" s="18"/>
      <c r="H71" s="18"/>
      <c r="I71" s="19"/>
      <c r="J71" s="19"/>
      <c r="K71" s="19"/>
      <c r="L71" s="19"/>
      <c r="M71" s="19"/>
    </row>
    <row r="72" spans="1:13" ht="28.5" customHeight="1">
      <c r="A72" s="41" t="s">
        <v>18</v>
      </c>
      <c r="B72" s="41" t="s">
        <v>19</v>
      </c>
      <c r="C72" s="41"/>
      <c r="D72" s="41"/>
      <c r="E72" s="41"/>
      <c r="F72" s="42" t="s">
        <v>20</v>
      </c>
      <c r="G72" s="42"/>
      <c r="H72" s="42"/>
      <c r="I72" s="19"/>
      <c r="J72" s="19"/>
      <c r="K72" s="19"/>
      <c r="L72" s="19"/>
      <c r="M72" s="19"/>
    </row>
    <row r="73" spans="4:14" ht="15">
      <c r="D73" s="3"/>
      <c r="E73" s="6"/>
      <c r="F73" s="3"/>
      <c r="G73" s="3"/>
      <c r="H73" s="3"/>
      <c r="I73" s="3"/>
      <c r="J73" s="3"/>
      <c r="K73" s="3"/>
      <c r="L73" s="3"/>
      <c r="M73" s="3"/>
      <c r="N73" s="7"/>
    </row>
  </sheetData>
  <sheetProtection/>
  <autoFilter ref="A7:N72"/>
  <mergeCells count="27">
    <mergeCell ref="A1:N1"/>
    <mergeCell ref="A68:D68"/>
    <mergeCell ref="A69:D69"/>
    <mergeCell ref="A67:D67"/>
    <mergeCell ref="B5:B6"/>
    <mergeCell ref="J4:J6"/>
    <mergeCell ref="B4:H4"/>
    <mergeCell ref="M4:M6"/>
    <mergeCell ref="A65:H65"/>
    <mergeCell ref="A2:N2"/>
    <mergeCell ref="L4:L6"/>
    <mergeCell ref="D5:D6"/>
    <mergeCell ref="A4:A6"/>
    <mergeCell ref="I4:I6"/>
    <mergeCell ref="K4:K6"/>
    <mergeCell ref="A64:E64"/>
    <mergeCell ref="G64:I64"/>
    <mergeCell ref="A72:E72"/>
    <mergeCell ref="F72:H72"/>
    <mergeCell ref="F5:F6"/>
    <mergeCell ref="G5:H5"/>
    <mergeCell ref="C5:C6"/>
    <mergeCell ref="A71:E71"/>
    <mergeCell ref="A70:N70"/>
    <mergeCell ref="A66:C66"/>
    <mergeCell ref="N4:N6"/>
    <mergeCell ref="E5:E6"/>
  </mergeCells>
  <dataValidations count="1">
    <dataValidation operator="lessThanOrEqual" allowBlank="1" showInputMessage="1" showErrorMessage="1" sqref="B8:B6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2024-01-23T05:43:33Z</dcterms:modified>
  <cp:category/>
  <cp:version/>
  <cp:contentType/>
  <cp:contentStatus/>
</cp:coreProperties>
</file>