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<sst xmlns="http://schemas.openxmlformats.org/spreadsheetml/2006/main" count="36" uniqueCount="36">
  <si>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</si>
  <si>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</si>
  <si>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</si>
  <si>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</si>
  <si>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</si>
  <si>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</si>
  <si>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</si>
  <si>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</si>
  <si>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</si>
  <si>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</si>
  <si>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</si>
  <si>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</si>
  <si>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</si>
  <si>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</si>
  <si>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</si>
  <si>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</si>
  <si>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</si>
  <si>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</si>
  <si>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</si>
  <si>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</si>
  <si>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</si>
  <si>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</si>
  <si>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</si>
  <si>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</si>
  <si>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</si>
  <si>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</si>
  <si>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</si>
  <si>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</si>
  <si>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</si>
  <si>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</si>
  <si>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2024-01-53 Пеногаситель</t>
  </si>
  <si>
    <t>244009</t>
  </si>
  <si>
    <t>Пеногаситель Defoam-A.</t>
  </si>
  <si>
    <t>Т</t>
  </si>
  <si>
    <t>АО "НК НПЗ"</t>
  </si>
  <si>
    <t>ЦентрСклад 90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</si>
</sst>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I13" sqref="I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1020220</v>
      </c>
      <c r="C8" s="25" t="s">
        <v>31</v>
      </c>
      <c r="D8" s="26" t="s">
        <v>32</v>
      </c>
      <c r="E8" s="23" t="s">
        <v>33</v>
      </c>
      <c r="F8" s="37">
        <v>2</v>
      </c>
      <c r="G8" s="32" t="s">
        <v>34</v>
      </c>
      <c r="H8" s="27" t="s">
        <v>35</v>
      </c>
      <c r="I8" s="34">
        <v>4790</v>
      </c>
      <c r="J8" s="34">
        <v>9580</v>
      </c>
      <c r="K8" s="38"/>
      <c r="L8" s="33"/>
      <c r="M8" s="20"/>
      <c r="N8" s="9"/>
    </row>
    <row r="9" spans="1:14" s="4" customFormat="1" ht="16.5" customHeight="1">
      <c r="A9" s="63" t="s">
        <v>2</v>
      </c>
      <c r="B9" s="63"/>
      <c r="C9" s="63"/>
      <c r="D9" s="63"/>
      <c r="E9" s="63"/>
      <c r="F9" s="40">
        <f>SUM(F8:F8)</f>
        <v>2</v>
      </c>
      <c r="G9" s="63"/>
      <c r="H9" s="63"/>
      <c r="I9" s="63"/>
      <c r="J9" s="28">
        <f>SUM(J8:J8)</f>
        <v>9580</v>
      </c>
      <c r="K9" s="30"/>
      <c r="L9" s="30"/>
      <c r="M9" s="30"/>
      <c r="N9" s="15" t="s">
        <v>16</v>
      </c>
    </row>
    <row r="10" spans="1:14" ht="25.5" customHeight="1">
      <c r="A10" s="45" t="s">
        <v>15</v>
      </c>
      <c r="B10" s="52"/>
      <c r="C10" s="52"/>
      <c r="D10" s="52"/>
      <c r="E10" s="52"/>
      <c r="F10" s="52"/>
      <c r="G10" s="52"/>
      <c r="H10" s="52"/>
      <c r="I10" s="21"/>
      <c r="J10" s="36">
        <f>ROUND(J9*1.2,2)</f>
        <v>11496</v>
      </c>
      <c r="K10" s="39"/>
      <c r="L10" s="31"/>
      <c r="M10" s="31"/>
      <c r="N10" s="14" t="s">
        <v>26</v>
      </c>
    </row>
    <row r="11" spans="1:14" s="7" customFormat="1" ht="32.25" customHeight="1">
      <c r="A11" s="49" t="s">
        <v>1</v>
      </c>
      <c r="B11" s="49"/>
      <c r="C11" s="49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8" t="s">
        <v>6</v>
      </c>
      <c r="B12" s="48"/>
      <c r="C12" s="48"/>
      <c r="D12" s="48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8" t="s">
        <v>7</v>
      </c>
      <c r="B13" s="48"/>
      <c r="C13" s="48"/>
      <c r="D13" s="48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8" t="s">
        <v>28</v>
      </c>
      <c r="B14" s="48"/>
      <c r="C14" s="48"/>
      <c r="D14" s="48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8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6"/>
    </row>
    <row r="16" spans="1:13" ht="28.5" customHeight="1">
      <c r="A16" s="47" t="s">
        <v>17</v>
      </c>
      <c r="B16" s="47"/>
      <c r="C16" s="47"/>
      <c r="D16" s="47"/>
      <c r="E16" s="47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1" t="s">
        <v>18</v>
      </c>
      <c r="B17" s="41" t="s">
        <v>19</v>
      </c>
      <c r="C17" s="41"/>
      <c r="D17" s="41"/>
      <c r="E17" s="41"/>
      <c r="F17" s="42" t="s">
        <v>20</v>
      </c>
      <c r="G17" s="42"/>
      <c r="H17" s="42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7">
    <mergeCell ref="A1:N1"/>
    <mergeCell ref="A13:D13"/>
    <mergeCell ref="A14:D14"/>
    <mergeCell ref="A12:D12"/>
    <mergeCell ref="B5:B6"/>
    <mergeCell ref="J4:J6"/>
    <mergeCell ref="B4:H4"/>
    <mergeCell ref="M4:M6"/>
    <mergeCell ref="A10:H10"/>
    <mergeCell ref="A2:N2"/>
    <mergeCell ref="L4:L6"/>
    <mergeCell ref="D5:D6"/>
    <mergeCell ref="A4:A6"/>
    <mergeCell ref="I4:I6"/>
    <mergeCell ref="K4:K6"/>
    <mergeCell ref="A9:E9"/>
    <mergeCell ref="G9:I9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E5:E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2024-01-23T05:57:51Z</dcterms:modified>
  <cp:category/>
  <cp:version/>
  <cp:contentType/>
  <cp:contentStatus/>
</cp:coreProperties>
</file>