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'РНХн'!$A$7:$N$61</definedName>
    <definedName name="_xlnm.Print_Area" localSheetId="0">'РНХн'!$A$1:$N$61</definedName>
  </definedNames>
  <calcPr fullCalcOnLoad="1"/>
</workbook>
</file>

<file path=xl/sharedStrings.xml><?xml version="1.0" encoding="utf-8"?>
<sst xmlns="http://schemas.openxmlformats.org/spreadsheetml/2006/main" count="220" uniqueCount="90">
  <si>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</si>
  <si>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</si>
  <si>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</si>
  <si>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</si>
  <si>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</si>
  <si>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</si>
  <si>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</si>
  <si>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</si>
  <si>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</si>
  <si>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</si>
  <si>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</si>
  <si>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</si>
  <si>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</si>
  <si>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</si>
  <si>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</si>
  <si>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</si>
  <si>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</si>
  <si>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</si>
  <si>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</si>
  <si>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</si>
  <si>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</si>
  <si>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</si>
  <si>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</si>
  <si>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</si>
  <si>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</si>
  <si>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</si>
  <si>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</si>
  <si>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</si>
  <si>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</si>
  <si>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</si>
  <si>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2024-01-54 Прочие МТР</t>
  </si>
  <si>
    <t>Вешалка плечики для одежды</t>
  </si>
  <si>
    <t>ШТ</t>
  </si>
  <si>
    <t>АО "НК НПЗ"</t>
  </si>
  <si>
    <t>ЦентрСклад 80</t>
  </si>
  <si>
    <t>810201</t>
  </si>
  <si>
    <t>Светильник</t>
  </si>
  <si>
    <t>ЦентрСклад 36</t>
  </si>
  <si>
    <t>458802</t>
  </si>
  <si>
    <t>Тарелка</t>
  </si>
  <si>
    <t>Светильник НСП 03-60</t>
  </si>
  <si>
    <t>ЦентрСклад 95</t>
  </si>
  <si>
    <t>Наклейка сувенир</t>
  </si>
  <si>
    <t>ЦентрСклад 76</t>
  </si>
  <si>
    <t>Палка для половой щетки GO</t>
  </si>
  <si>
    <t>ЦентрСклад 77</t>
  </si>
  <si>
    <t>3700880</t>
  </si>
  <si>
    <t>Кронштейн SIRA</t>
  </si>
  <si>
    <t>Ванна стальная эмалированная ВСт</t>
  </si>
  <si>
    <t>Прибор светосигнальный ЗОМ</t>
  </si>
  <si>
    <t>Фонарь железнодорожника ФЖА.1.01</t>
  </si>
  <si>
    <t>Ложка столовая алюминиевая</t>
  </si>
  <si>
    <t>Бланк Заборная карта</t>
  </si>
  <si>
    <t>Выключатель пакетный ВП3-40-1</t>
  </si>
  <si>
    <t>Знак Внимание! Мокрый пол</t>
  </si>
  <si>
    <t>Журнал оперативный</t>
  </si>
  <si>
    <t>Журнал откачки нефтепрод из скважин</t>
  </si>
  <si>
    <t>Журнал отклонений технолог режима</t>
  </si>
  <si>
    <t>Чаша Генуя</t>
  </si>
  <si>
    <t>Журнал регистрации вводного инструктажа</t>
  </si>
  <si>
    <t>Лампа накаливания ДС 230-240-60 Е-14</t>
  </si>
  <si>
    <t>Черенок для метел</t>
  </si>
  <si>
    <t>Журнал учета грузозахватн.приспоб.и тары</t>
  </si>
  <si>
    <t>1231078</t>
  </si>
  <si>
    <t>Шланг-подводка 80см</t>
  </si>
  <si>
    <t>Светильник НСП17-100-203 У3</t>
  </si>
  <si>
    <t>Журнал учета инструктажей по ПБ</t>
  </si>
  <si>
    <t>Прибор светосигнальный СДЗО-05-2</t>
  </si>
  <si>
    <t>Выключатель 2-кл.Lexel Этюд ВС10-002В</t>
  </si>
  <si>
    <t>Розетка 1-мест.скр. проводки РС-10-305</t>
  </si>
  <si>
    <t>Решетка КВАДРО</t>
  </si>
  <si>
    <t>370757</t>
  </si>
  <si>
    <t>Печь электрическая ПЭТ-4-1,5 УХЛ3</t>
  </si>
  <si>
    <t>Табличка-указатель 400х300</t>
  </si>
  <si>
    <t>Светильник аварийный БС-741-8х1-СД</t>
  </si>
  <si>
    <t>Бланк Локальная ведомость</t>
  </si>
  <si>
    <t>Светильник ВАД61-НАТ.Л.400Т1-УХЛ1</t>
  </si>
  <si>
    <t>Светильник ВАД61-НАТ.Л.250Т1-УХЛ1</t>
  </si>
  <si>
    <t>3700270</t>
  </si>
  <si>
    <t>Шкаф силовой EEB-2хDS09/06</t>
  </si>
  <si>
    <t>095128</t>
  </si>
  <si>
    <t>Затвор дисковый поворотный Ci Ду150 Ру16</t>
  </si>
  <si>
    <t>ЦентрСклад 26</t>
  </si>
  <si>
    <t>Пиктограмма Выход налево</t>
  </si>
  <si>
    <t>030441</t>
  </si>
  <si>
    <t>Короб д/документов 285х245х372мм 4ящика</t>
  </si>
  <si>
    <t>Розетка TV Legrand Sagane 084320</t>
  </si>
  <si>
    <t>ЦентрСкл38Прибор</t>
  </si>
  <si>
    <t>Журнал записи получ.результ.химанализов</t>
  </si>
  <si>
    <t>Журнал регистр.условий окружающей среды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</si>
</sst>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SheetLayoutView="100" workbookViewId="0" topLeftCell="A1">
      <selection activeCell="J8" sqref="J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12.7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1010922</v>
      </c>
      <c r="C8" s="25">
        <v>454453</v>
      </c>
      <c r="D8" s="26" t="s">
        <v>31</v>
      </c>
      <c r="E8" s="23" t="s">
        <v>32</v>
      </c>
      <c r="F8" s="37">
        <v>384</v>
      </c>
      <c r="G8" s="32" t="s">
        <v>33</v>
      </c>
      <c r="H8" s="27" t="s">
        <v>34</v>
      </c>
      <c r="I8" s="34">
        <v>14.17</v>
      </c>
      <c r="J8" s="34">
        <v>5441.28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1011606</v>
      </c>
      <c r="C9" s="25" t="s">
        <v>35</v>
      </c>
      <c r="D9" s="26" t="s">
        <v>36</v>
      </c>
      <c r="E9" s="23" t="s">
        <v>32</v>
      </c>
      <c r="F9" s="37">
        <v>147</v>
      </c>
      <c r="G9" s="32" t="s">
        <v>33</v>
      </c>
      <c r="H9" s="27" t="s">
        <v>37</v>
      </c>
      <c r="I9" s="34">
        <v>709.17</v>
      </c>
      <c r="J9" s="34">
        <v>104247.99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1011606</v>
      </c>
      <c r="C10" s="25" t="s">
        <v>35</v>
      </c>
      <c r="D10" s="26" t="s">
        <v>36</v>
      </c>
      <c r="E10" s="23" t="s">
        <v>32</v>
      </c>
      <c r="F10" s="37">
        <v>4</v>
      </c>
      <c r="G10" s="32" t="s">
        <v>33</v>
      </c>
      <c r="H10" s="27" t="s">
        <v>37</v>
      </c>
      <c r="I10" s="34">
        <v>1458.33</v>
      </c>
      <c r="J10" s="34">
        <v>5833.32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1013517</v>
      </c>
      <c r="C11" s="25" t="s">
        <v>38</v>
      </c>
      <c r="D11" s="26" t="s">
        <v>39</v>
      </c>
      <c r="E11" s="23" t="s">
        <v>32</v>
      </c>
      <c r="F11" s="37">
        <v>131</v>
      </c>
      <c r="G11" s="32" t="s">
        <v>33</v>
      </c>
      <c r="H11" s="27" t="s">
        <v>34</v>
      </c>
      <c r="I11" s="34">
        <v>54.17</v>
      </c>
      <c r="J11" s="34">
        <v>7096.27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1016179</v>
      </c>
      <c r="C12" s="25">
        <v>355499</v>
      </c>
      <c r="D12" s="26" t="s">
        <v>40</v>
      </c>
      <c r="E12" s="23" t="s">
        <v>32</v>
      </c>
      <c r="F12" s="37">
        <v>4</v>
      </c>
      <c r="G12" s="32" t="s">
        <v>33</v>
      </c>
      <c r="H12" s="27" t="s">
        <v>41</v>
      </c>
      <c r="I12" s="34">
        <v>34.17</v>
      </c>
      <c r="J12" s="34">
        <v>136.68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1016658</v>
      </c>
      <c r="C13" s="25">
        <v>304222</v>
      </c>
      <c r="D13" s="26" t="s">
        <v>42</v>
      </c>
      <c r="E13" s="23" t="s">
        <v>32</v>
      </c>
      <c r="F13" s="37">
        <v>4303</v>
      </c>
      <c r="G13" s="32" t="s">
        <v>33</v>
      </c>
      <c r="H13" s="27" t="s">
        <v>43</v>
      </c>
      <c r="I13" s="34">
        <v>2.5</v>
      </c>
      <c r="J13" s="34">
        <v>10757.5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1018161</v>
      </c>
      <c r="C14" s="25">
        <v>1018161</v>
      </c>
      <c r="D14" s="26" t="s">
        <v>44</v>
      </c>
      <c r="E14" s="23" t="s">
        <v>32</v>
      </c>
      <c r="F14" s="37">
        <v>20</v>
      </c>
      <c r="G14" s="32" t="s">
        <v>33</v>
      </c>
      <c r="H14" s="27" t="s">
        <v>45</v>
      </c>
      <c r="I14" s="34">
        <v>6.67</v>
      </c>
      <c r="J14" s="34">
        <v>133.4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1024073</v>
      </c>
      <c r="C15" s="25" t="s">
        <v>46</v>
      </c>
      <c r="D15" s="26" t="s">
        <v>47</v>
      </c>
      <c r="E15" s="23" t="s">
        <v>32</v>
      </c>
      <c r="F15" s="37">
        <v>1</v>
      </c>
      <c r="G15" s="32" t="s">
        <v>33</v>
      </c>
      <c r="H15" s="27" t="s">
        <v>37</v>
      </c>
      <c r="I15" s="34">
        <v>31019.21</v>
      </c>
      <c r="J15" s="34">
        <v>31019.21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1045382</v>
      </c>
      <c r="C16" s="25">
        <v>1045382</v>
      </c>
      <c r="D16" s="26" t="s">
        <v>48</v>
      </c>
      <c r="E16" s="23" t="s">
        <v>32</v>
      </c>
      <c r="F16" s="37">
        <v>1</v>
      </c>
      <c r="G16" s="32" t="s">
        <v>33</v>
      </c>
      <c r="H16" s="27" t="s">
        <v>34</v>
      </c>
      <c r="I16" s="34">
        <v>2417.5</v>
      </c>
      <c r="J16" s="34">
        <v>2417.5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1047637</v>
      </c>
      <c r="C17" s="25">
        <v>353499</v>
      </c>
      <c r="D17" s="26" t="s">
        <v>49</v>
      </c>
      <c r="E17" s="23" t="s">
        <v>32</v>
      </c>
      <c r="F17" s="37">
        <v>8</v>
      </c>
      <c r="G17" s="32" t="s">
        <v>33</v>
      </c>
      <c r="H17" s="27" t="s">
        <v>41</v>
      </c>
      <c r="I17" s="34">
        <v>887.5</v>
      </c>
      <c r="J17" s="34">
        <v>7100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1047991</v>
      </c>
      <c r="C18" s="25">
        <v>352706</v>
      </c>
      <c r="D18" s="26" t="s">
        <v>50</v>
      </c>
      <c r="E18" s="23" t="s">
        <v>32</v>
      </c>
      <c r="F18" s="37">
        <v>21</v>
      </c>
      <c r="G18" s="32" t="s">
        <v>33</v>
      </c>
      <c r="H18" s="27" t="s">
        <v>41</v>
      </c>
      <c r="I18" s="34">
        <v>898.33</v>
      </c>
      <c r="J18" s="34">
        <v>18864.93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1064537</v>
      </c>
      <c r="C19" s="25">
        <v>453732</v>
      </c>
      <c r="D19" s="26" t="s">
        <v>51</v>
      </c>
      <c r="E19" s="23" t="s">
        <v>32</v>
      </c>
      <c r="F19" s="37">
        <v>400</v>
      </c>
      <c r="G19" s="32" t="s">
        <v>33</v>
      </c>
      <c r="H19" s="27" t="s">
        <v>34</v>
      </c>
      <c r="I19" s="34">
        <v>5</v>
      </c>
      <c r="J19" s="34">
        <v>2000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1070909</v>
      </c>
      <c r="C20" s="25">
        <v>1070909</v>
      </c>
      <c r="D20" s="26" t="s">
        <v>52</v>
      </c>
      <c r="E20" s="23" t="s">
        <v>32</v>
      </c>
      <c r="F20" s="37">
        <v>1780</v>
      </c>
      <c r="G20" s="32" t="s">
        <v>33</v>
      </c>
      <c r="H20" s="27" t="s">
        <v>43</v>
      </c>
      <c r="I20" s="34">
        <v>60.83</v>
      </c>
      <c r="J20" s="34">
        <v>108277.4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1070909</v>
      </c>
      <c r="C21" s="25">
        <v>1070909</v>
      </c>
      <c r="D21" s="26" t="s">
        <v>52</v>
      </c>
      <c r="E21" s="23" t="s">
        <v>32</v>
      </c>
      <c r="F21" s="37">
        <v>10</v>
      </c>
      <c r="G21" s="32" t="s">
        <v>33</v>
      </c>
      <c r="H21" s="27" t="s">
        <v>43</v>
      </c>
      <c r="I21" s="34">
        <v>60.83</v>
      </c>
      <c r="J21" s="34">
        <v>608.3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1077603</v>
      </c>
      <c r="C22" s="25">
        <v>352660</v>
      </c>
      <c r="D22" s="26" t="s">
        <v>53</v>
      </c>
      <c r="E22" s="23" t="s">
        <v>32</v>
      </c>
      <c r="F22" s="37">
        <v>5</v>
      </c>
      <c r="G22" s="32" t="s">
        <v>33</v>
      </c>
      <c r="H22" s="27" t="s">
        <v>41</v>
      </c>
      <c r="I22" s="34">
        <v>62.5</v>
      </c>
      <c r="J22" s="34">
        <v>312.5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1099388</v>
      </c>
      <c r="C23" s="25">
        <v>121388</v>
      </c>
      <c r="D23" s="26" t="s">
        <v>54</v>
      </c>
      <c r="E23" s="23" t="s">
        <v>32</v>
      </c>
      <c r="F23" s="37">
        <v>4</v>
      </c>
      <c r="G23" s="32" t="s">
        <v>33</v>
      </c>
      <c r="H23" s="27" t="s">
        <v>43</v>
      </c>
      <c r="I23" s="34">
        <v>201.67</v>
      </c>
      <c r="J23" s="34">
        <v>806.68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1120265</v>
      </c>
      <c r="C24" s="25">
        <v>1120265</v>
      </c>
      <c r="D24" s="26" t="s">
        <v>55</v>
      </c>
      <c r="E24" s="23" t="s">
        <v>32</v>
      </c>
      <c r="F24" s="37">
        <v>1009</v>
      </c>
      <c r="G24" s="32" t="s">
        <v>33</v>
      </c>
      <c r="H24" s="27" t="s">
        <v>43</v>
      </c>
      <c r="I24" s="34">
        <v>66.67</v>
      </c>
      <c r="J24" s="34">
        <v>67270.03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1127979</v>
      </c>
      <c r="C25" s="25">
        <v>1127979</v>
      </c>
      <c r="D25" s="26" t="s">
        <v>56</v>
      </c>
      <c r="E25" s="23" t="s">
        <v>32</v>
      </c>
      <c r="F25" s="37">
        <v>6</v>
      </c>
      <c r="G25" s="32" t="s">
        <v>33</v>
      </c>
      <c r="H25" s="27" t="s">
        <v>43</v>
      </c>
      <c r="I25" s="34">
        <v>57.5</v>
      </c>
      <c r="J25" s="34">
        <v>345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1133817</v>
      </c>
      <c r="C26" s="25">
        <v>1133817</v>
      </c>
      <c r="D26" s="26" t="s">
        <v>57</v>
      </c>
      <c r="E26" s="23" t="s">
        <v>32</v>
      </c>
      <c r="F26" s="37">
        <v>21</v>
      </c>
      <c r="G26" s="32" t="s">
        <v>33</v>
      </c>
      <c r="H26" s="27" t="s">
        <v>43</v>
      </c>
      <c r="I26" s="34">
        <v>57.5</v>
      </c>
      <c r="J26" s="34">
        <v>1207.5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1133858</v>
      </c>
      <c r="C27" s="25">
        <v>454404</v>
      </c>
      <c r="D27" s="26" t="s">
        <v>58</v>
      </c>
      <c r="E27" s="23" t="s">
        <v>32</v>
      </c>
      <c r="F27" s="37">
        <v>5</v>
      </c>
      <c r="G27" s="32" t="s">
        <v>33</v>
      </c>
      <c r="H27" s="27" t="s">
        <v>34</v>
      </c>
      <c r="I27" s="34">
        <v>3316.67</v>
      </c>
      <c r="J27" s="34">
        <v>16583.35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1137811</v>
      </c>
      <c r="C28" s="25">
        <v>1137811</v>
      </c>
      <c r="D28" s="26" t="s">
        <v>59</v>
      </c>
      <c r="E28" s="23" t="s">
        <v>32</v>
      </c>
      <c r="F28" s="37">
        <v>30</v>
      </c>
      <c r="G28" s="32" t="s">
        <v>33</v>
      </c>
      <c r="H28" s="27" t="s">
        <v>43</v>
      </c>
      <c r="I28" s="34">
        <v>86.67</v>
      </c>
      <c r="J28" s="34">
        <v>2600.1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1149279</v>
      </c>
      <c r="C29" s="25">
        <v>152691</v>
      </c>
      <c r="D29" s="26" t="s">
        <v>60</v>
      </c>
      <c r="E29" s="23" t="s">
        <v>32</v>
      </c>
      <c r="F29" s="37">
        <v>1800</v>
      </c>
      <c r="G29" s="32" t="s">
        <v>33</v>
      </c>
      <c r="H29" s="27" t="s">
        <v>34</v>
      </c>
      <c r="I29" s="34">
        <v>3.33</v>
      </c>
      <c r="J29" s="34">
        <v>5994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1163881</v>
      </c>
      <c r="C30" s="25">
        <v>1163881</v>
      </c>
      <c r="D30" s="26" t="s">
        <v>61</v>
      </c>
      <c r="E30" s="23" t="s">
        <v>32</v>
      </c>
      <c r="F30" s="37">
        <v>180</v>
      </c>
      <c r="G30" s="32" t="s">
        <v>33</v>
      </c>
      <c r="H30" s="27" t="s">
        <v>45</v>
      </c>
      <c r="I30" s="34">
        <v>7.5</v>
      </c>
      <c r="J30" s="34">
        <v>1350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1203170</v>
      </c>
      <c r="C31" s="25">
        <v>303249</v>
      </c>
      <c r="D31" s="26" t="s">
        <v>62</v>
      </c>
      <c r="E31" s="23" t="s">
        <v>32</v>
      </c>
      <c r="F31" s="37">
        <v>14</v>
      </c>
      <c r="G31" s="32" t="s">
        <v>33</v>
      </c>
      <c r="H31" s="27" t="s">
        <v>43</v>
      </c>
      <c r="I31" s="34">
        <v>57.5</v>
      </c>
      <c r="J31" s="34">
        <v>805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1231078</v>
      </c>
      <c r="C32" s="25" t="s">
        <v>63</v>
      </c>
      <c r="D32" s="26" t="s">
        <v>64</v>
      </c>
      <c r="E32" s="23" t="s">
        <v>32</v>
      </c>
      <c r="F32" s="37">
        <v>44</v>
      </c>
      <c r="G32" s="32" t="s">
        <v>33</v>
      </c>
      <c r="H32" s="27" t="s">
        <v>37</v>
      </c>
      <c r="I32" s="34">
        <v>423.33</v>
      </c>
      <c r="J32" s="34">
        <v>18626.52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1261083</v>
      </c>
      <c r="C33" s="25">
        <v>352439</v>
      </c>
      <c r="D33" s="26" t="s">
        <v>65</v>
      </c>
      <c r="E33" s="23" t="s">
        <v>32</v>
      </c>
      <c r="F33" s="37">
        <v>16</v>
      </c>
      <c r="G33" s="32" t="s">
        <v>33</v>
      </c>
      <c r="H33" s="27" t="s">
        <v>41</v>
      </c>
      <c r="I33" s="34">
        <v>104.17</v>
      </c>
      <c r="J33" s="34">
        <v>1666.72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1308063</v>
      </c>
      <c r="C34" s="25">
        <v>1308063</v>
      </c>
      <c r="D34" s="26" t="s">
        <v>66</v>
      </c>
      <c r="E34" s="23" t="s">
        <v>32</v>
      </c>
      <c r="F34" s="37">
        <v>30</v>
      </c>
      <c r="G34" s="32" t="s">
        <v>33</v>
      </c>
      <c r="H34" s="27" t="s">
        <v>43</v>
      </c>
      <c r="I34" s="34">
        <v>55.83</v>
      </c>
      <c r="J34" s="34">
        <v>1674.9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1308063</v>
      </c>
      <c r="C35" s="25">
        <v>1308063</v>
      </c>
      <c r="D35" s="26" t="s">
        <v>66</v>
      </c>
      <c r="E35" s="23" t="s">
        <v>32</v>
      </c>
      <c r="F35" s="37">
        <v>11</v>
      </c>
      <c r="G35" s="32" t="s">
        <v>33</v>
      </c>
      <c r="H35" s="27" t="s">
        <v>43</v>
      </c>
      <c r="I35" s="34">
        <v>55.83</v>
      </c>
      <c r="J35" s="34">
        <v>614.13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1371134</v>
      </c>
      <c r="C36" s="25">
        <v>1371134</v>
      </c>
      <c r="D36" s="26" t="s">
        <v>67</v>
      </c>
      <c r="E36" s="23" t="s">
        <v>32</v>
      </c>
      <c r="F36" s="37">
        <v>6</v>
      </c>
      <c r="G36" s="32" t="s">
        <v>33</v>
      </c>
      <c r="H36" s="27" t="s">
        <v>41</v>
      </c>
      <c r="I36" s="34">
        <v>2429.17</v>
      </c>
      <c r="J36" s="34">
        <v>14575.02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1382599</v>
      </c>
      <c r="C37" s="25">
        <v>154453</v>
      </c>
      <c r="D37" s="26" t="s">
        <v>68</v>
      </c>
      <c r="E37" s="23" t="s">
        <v>32</v>
      </c>
      <c r="F37" s="37">
        <v>90</v>
      </c>
      <c r="G37" s="32" t="s">
        <v>33</v>
      </c>
      <c r="H37" s="27" t="s">
        <v>34</v>
      </c>
      <c r="I37" s="34">
        <v>25</v>
      </c>
      <c r="J37" s="34">
        <v>2250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1389498</v>
      </c>
      <c r="C38" s="25">
        <v>152887</v>
      </c>
      <c r="D38" s="26" t="s">
        <v>69</v>
      </c>
      <c r="E38" s="23" t="s">
        <v>32</v>
      </c>
      <c r="F38" s="37">
        <v>110</v>
      </c>
      <c r="G38" s="32" t="s">
        <v>33</v>
      </c>
      <c r="H38" s="27" t="s">
        <v>34</v>
      </c>
      <c r="I38" s="34">
        <v>7.5</v>
      </c>
      <c r="J38" s="34">
        <v>825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1420782</v>
      </c>
      <c r="C39" s="25">
        <v>354071</v>
      </c>
      <c r="D39" s="26" t="s">
        <v>70</v>
      </c>
      <c r="E39" s="23" t="s">
        <v>32</v>
      </c>
      <c r="F39" s="37">
        <v>2</v>
      </c>
      <c r="G39" s="32" t="s">
        <v>33</v>
      </c>
      <c r="H39" s="27" t="s">
        <v>41</v>
      </c>
      <c r="I39" s="34">
        <v>79.17</v>
      </c>
      <c r="J39" s="34">
        <v>158.34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1489343</v>
      </c>
      <c r="C40" s="25" t="s">
        <v>71</v>
      </c>
      <c r="D40" s="26" t="s">
        <v>72</v>
      </c>
      <c r="E40" s="23" t="s">
        <v>32</v>
      </c>
      <c r="F40" s="37">
        <v>2</v>
      </c>
      <c r="G40" s="32" t="s">
        <v>33</v>
      </c>
      <c r="H40" s="27" t="s">
        <v>37</v>
      </c>
      <c r="I40" s="34">
        <v>406.67</v>
      </c>
      <c r="J40" s="34">
        <v>813.34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1510081</v>
      </c>
      <c r="C41" s="25">
        <v>153670</v>
      </c>
      <c r="D41" s="26" t="s">
        <v>73</v>
      </c>
      <c r="E41" s="23" t="s">
        <v>32</v>
      </c>
      <c r="F41" s="37">
        <v>8</v>
      </c>
      <c r="G41" s="32" t="s">
        <v>33</v>
      </c>
      <c r="H41" s="27" t="s">
        <v>34</v>
      </c>
      <c r="I41" s="34">
        <v>27.5</v>
      </c>
      <c r="J41" s="34">
        <v>220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1520838</v>
      </c>
      <c r="C42" s="25">
        <v>153624</v>
      </c>
      <c r="D42" s="26" t="s">
        <v>74</v>
      </c>
      <c r="E42" s="23" t="s">
        <v>32</v>
      </c>
      <c r="F42" s="37">
        <v>9</v>
      </c>
      <c r="G42" s="32" t="s">
        <v>33</v>
      </c>
      <c r="H42" s="27" t="s">
        <v>34</v>
      </c>
      <c r="I42" s="34">
        <v>1464.17</v>
      </c>
      <c r="J42" s="34">
        <v>13177.53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1522720</v>
      </c>
      <c r="C43" s="25">
        <v>1522720</v>
      </c>
      <c r="D43" s="26" t="s">
        <v>75</v>
      </c>
      <c r="E43" s="23" t="s">
        <v>32</v>
      </c>
      <c r="F43" s="37">
        <v>500</v>
      </c>
      <c r="G43" s="32" t="s">
        <v>33</v>
      </c>
      <c r="H43" s="27" t="s">
        <v>43</v>
      </c>
      <c r="I43" s="34">
        <v>0.83</v>
      </c>
      <c r="J43" s="34">
        <v>415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1525443</v>
      </c>
      <c r="C44" s="25">
        <v>1525443</v>
      </c>
      <c r="D44" s="26" t="s">
        <v>76</v>
      </c>
      <c r="E44" s="23" t="s">
        <v>32</v>
      </c>
      <c r="F44" s="37">
        <v>2</v>
      </c>
      <c r="G44" s="32" t="s">
        <v>33</v>
      </c>
      <c r="H44" s="27" t="s">
        <v>41</v>
      </c>
      <c r="I44" s="34">
        <v>5347.5</v>
      </c>
      <c r="J44" s="34">
        <v>10695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1525444</v>
      </c>
      <c r="C45" s="25">
        <v>1525444</v>
      </c>
      <c r="D45" s="26" t="s">
        <v>77</v>
      </c>
      <c r="E45" s="23" t="s">
        <v>32</v>
      </c>
      <c r="F45" s="37">
        <v>2</v>
      </c>
      <c r="G45" s="32" t="s">
        <v>33</v>
      </c>
      <c r="H45" s="27" t="s">
        <v>41</v>
      </c>
      <c r="I45" s="34">
        <v>2773.33</v>
      </c>
      <c r="J45" s="34">
        <v>5546.66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1627533</v>
      </c>
      <c r="C46" s="25" t="s">
        <v>78</v>
      </c>
      <c r="D46" s="26" t="s">
        <v>79</v>
      </c>
      <c r="E46" s="23" t="s">
        <v>32</v>
      </c>
      <c r="F46" s="37">
        <v>1</v>
      </c>
      <c r="G46" s="32" t="s">
        <v>33</v>
      </c>
      <c r="H46" s="27" t="s">
        <v>37</v>
      </c>
      <c r="I46" s="34">
        <v>179114.17</v>
      </c>
      <c r="J46" s="34">
        <v>179114.17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1759325</v>
      </c>
      <c r="C47" s="25" t="s">
        <v>80</v>
      </c>
      <c r="D47" s="26" t="s">
        <v>81</v>
      </c>
      <c r="E47" s="23" t="s">
        <v>32</v>
      </c>
      <c r="F47" s="37">
        <v>2</v>
      </c>
      <c r="G47" s="32" t="s">
        <v>33</v>
      </c>
      <c r="H47" s="27" t="s">
        <v>82</v>
      </c>
      <c r="I47" s="34">
        <v>130794.17</v>
      </c>
      <c r="J47" s="34">
        <v>261588.34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1820140</v>
      </c>
      <c r="C48" s="25">
        <v>1820140</v>
      </c>
      <c r="D48" s="26" t="s">
        <v>83</v>
      </c>
      <c r="E48" s="23" t="s">
        <v>32</v>
      </c>
      <c r="F48" s="37">
        <v>1</v>
      </c>
      <c r="G48" s="32" t="s">
        <v>33</v>
      </c>
      <c r="H48" s="27" t="s">
        <v>43</v>
      </c>
      <c r="I48" s="34">
        <v>10.83</v>
      </c>
      <c r="J48" s="34">
        <v>10.83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1833082</v>
      </c>
      <c r="C49" s="25" t="s">
        <v>84</v>
      </c>
      <c r="D49" s="26" t="s">
        <v>85</v>
      </c>
      <c r="E49" s="23" t="s">
        <v>32</v>
      </c>
      <c r="F49" s="37">
        <v>1</v>
      </c>
      <c r="G49" s="32" t="s">
        <v>33</v>
      </c>
      <c r="H49" s="27" t="s">
        <v>37</v>
      </c>
      <c r="I49" s="34">
        <v>21844.17</v>
      </c>
      <c r="J49" s="34">
        <v>21844.17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1847348</v>
      </c>
      <c r="C50" s="25">
        <v>281243</v>
      </c>
      <c r="D50" s="26" t="s">
        <v>86</v>
      </c>
      <c r="E50" s="23" t="s">
        <v>32</v>
      </c>
      <c r="F50" s="37">
        <v>2</v>
      </c>
      <c r="G50" s="32" t="s">
        <v>33</v>
      </c>
      <c r="H50" s="27" t="s">
        <v>87</v>
      </c>
      <c r="I50" s="34">
        <v>155</v>
      </c>
      <c r="J50" s="34">
        <v>310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1943895</v>
      </c>
      <c r="C51" s="25">
        <v>1943895</v>
      </c>
      <c r="D51" s="26" t="s">
        <v>88</v>
      </c>
      <c r="E51" s="23" t="s">
        <v>32</v>
      </c>
      <c r="F51" s="37">
        <v>2</v>
      </c>
      <c r="G51" s="32" t="s">
        <v>33</v>
      </c>
      <c r="H51" s="27" t="s">
        <v>43</v>
      </c>
      <c r="I51" s="34">
        <v>57.5</v>
      </c>
      <c r="J51" s="34">
        <v>115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1945429</v>
      </c>
      <c r="C52" s="25">
        <v>1945429</v>
      </c>
      <c r="D52" s="26" t="s">
        <v>89</v>
      </c>
      <c r="E52" s="23" t="s">
        <v>32</v>
      </c>
      <c r="F52" s="37">
        <v>2</v>
      </c>
      <c r="G52" s="32" t="s">
        <v>33</v>
      </c>
      <c r="H52" s="27" t="s">
        <v>43</v>
      </c>
      <c r="I52" s="34">
        <v>42.5</v>
      </c>
      <c r="J52" s="34">
        <v>85</v>
      </c>
      <c r="K52" s="38"/>
      <c r="L52" s="33"/>
      <c r="M52" s="20"/>
      <c r="N52" s="9"/>
    </row>
    <row r="53" spans="1:14" s="4" customFormat="1" ht="16.5" customHeight="1">
      <c r="A53" s="63" t="s">
        <v>2</v>
      </c>
      <c r="B53" s="63"/>
      <c r="C53" s="63"/>
      <c r="D53" s="63"/>
      <c r="E53" s="63"/>
      <c r="F53" s="40">
        <f>SUM(F8:F52)</f>
        <v>11131</v>
      </c>
      <c r="G53" s="63"/>
      <c r="H53" s="63"/>
      <c r="I53" s="63"/>
      <c r="J53" s="28">
        <f>SUM(J8:J52)</f>
        <v>935533.61</v>
      </c>
      <c r="K53" s="30"/>
      <c r="L53" s="30"/>
      <c r="M53" s="30"/>
      <c r="N53" s="15" t="s">
        <v>16</v>
      </c>
    </row>
    <row r="54" spans="1:14" ht="25.5" customHeight="1">
      <c r="A54" s="45" t="s">
        <v>15</v>
      </c>
      <c r="B54" s="52"/>
      <c r="C54" s="52"/>
      <c r="D54" s="52"/>
      <c r="E54" s="52"/>
      <c r="F54" s="52"/>
      <c r="G54" s="52"/>
      <c r="H54" s="52"/>
      <c r="I54" s="21"/>
      <c r="J54" s="36">
        <f>ROUND(J53*1.2,2)</f>
        <v>1122640.33</v>
      </c>
      <c r="K54" s="39"/>
      <c r="L54" s="31"/>
      <c r="M54" s="31"/>
      <c r="N54" s="14" t="s">
        <v>26</v>
      </c>
    </row>
    <row r="55" spans="1:14" s="7" customFormat="1" ht="32.25" customHeight="1">
      <c r="A55" s="49" t="s">
        <v>1</v>
      </c>
      <c r="B55" s="49"/>
      <c r="C55" s="49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ht="15.75" customHeight="1">
      <c r="A56" s="48" t="s">
        <v>6</v>
      </c>
      <c r="B56" s="48"/>
      <c r="C56" s="48"/>
      <c r="D56" s="48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5.75" customHeight="1">
      <c r="A57" s="48" t="s">
        <v>7</v>
      </c>
      <c r="B57" s="48"/>
      <c r="C57" s="48"/>
      <c r="D57" s="48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ht="15.75" customHeight="1">
      <c r="A58" s="48" t="s">
        <v>28</v>
      </c>
      <c r="B58" s="48"/>
      <c r="C58" s="48"/>
      <c r="D58" s="48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5" ht="60" customHeight="1">
      <c r="A59" s="48" t="s">
        <v>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16"/>
    </row>
    <row r="60" spans="1:13" ht="28.5" customHeight="1">
      <c r="A60" s="47" t="s">
        <v>17</v>
      </c>
      <c r="B60" s="47"/>
      <c r="C60" s="47"/>
      <c r="D60" s="47"/>
      <c r="E60" s="47"/>
      <c r="F60" s="17"/>
      <c r="G60" s="18"/>
      <c r="H60" s="18"/>
      <c r="I60" s="19"/>
      <c r="J60" s="19"/>
      <c r="K60" s="19"/>
      <c r="L60" s="19"/>
      <c r="M60" s="19"/>
    </row>
    <row r="61" spans="1:13" ht="28.5" customHeight="1">
      <c r="A61" s="41" t="s">
        <v>18</v>
      </c>
      <c r="B61" s="41" t="s">
        <v>19</v>
      </c>
      <c r="C61" s="41"/>
      <c r="D61" s="41"/>
      <c r="E61" s="41"/>
      <c r="F61" s="42" t="s">
        <v>20</v>
      </c>
      <c r="G61" s="42"/>
      <c r="H61" s="42"/>
      <c r="I61" s="19"/>
      <c r="J61" s="19"/>
      <c r="K61" s="19"/>
      <c r="L61" s="19"/>
      <c r="M61" s="19"/>
    </row>
    <row r="62" spans="4:14" ht="15">
      <c r="D62" s="3"/>
      <c r="E62" s="6"/>
      <c r="F62" s="3"/>
      <c r="G62" s="3"/>
      <c r="H62" s="3"/>
      <c r="I62" s="3"/>
      <c r="J62" s="3"/>
      <c r="K62" s="3"/>
      <c r="L62" s="3"/>
      <c r="M62" s="3"/>
      <c r="N62" s="7"/>
    </row>
  </sheetData>
  <sheetProtection/>
  <autoFilter ref="A7:N61"/>
  <mergeCells count="27">
    <mergeCell ref="A1:N1"/>
    <mergeCell ref="A57:D57"/>
    <mergeCell ref="A58:D58"/>
    <mergeCell ref="A56:D56"/>
    <mergeCell ref="B5:B6"/>
    <mergeCell ref="J4:J6"/>
    <mergeCell ref="B4:H4"/>
    <mergeCell ref="M4:M6"/>
    <mergeCell ref="A54:H54"/>
    <mergeCell ref="A2:N2"/>
    <mergeCell ref="L4:L6"/>
    <mergeCell ref="D5:D6"/>
    <mergeCell ref="A4:A6"/>
    <mergeCell ref="I4:I6"/>
    <mergeCell ref="K4:K6"/>
    <mergeCell ref="A53:E53"/>
    <mergeCell ref="G53:I53"/>
    <mergeCell ref="A61:E61"/>
    <mergeCell ref="F61:H61"/>
    <mergeCell ref="F5:F6"/>
    <mergeCell ref="G5:H5"/>
    <mergeCell ref="C5:C6"/>
    <mergeCell ref="A60:E60"/>
    <mergeCell ref="A59:N59"/>
    <mergeCell ref="A55:C55"/>
    <mergeCell ref="N4:N6"/>
    <mergeCell ref="E5:E6"/>
  </mergeCells>
  <dataValidations count="1">
    <dataValidation operator="lessThanOrEqual" allowBlank="1" showInputMessage="1" showErrorMessage="1" sqref="B8:B5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2024-01-23T06:00:27Z</dcterms:modified>
  <cp:category/>
  <cp:version/>
  <cp:contentType/>
  <cp:contentStatus/>
</cp:coreProperties>
</file>