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<sst xmlns="http://schemas.openxmlformats.org/spreadsheetml/2006/main" count="38" uniqueCount="35">
  <si>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</si>
  <si>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</si>
  <si>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</si>
  <si>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</si>
  <si>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</si>
  <si>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</si>
  <si>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</si>
  <si>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</si>
  <si>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</si>
  <si>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</si>
  <si>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</si>
  <si>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</si>
  <si>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</si>
  <si>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</si>
  <si>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</si>
  <si>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</si>
  <si>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</si>
  <si>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</si>
  <si>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</si>
  <si>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</si>
  <si>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</si>
  <si>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</si>
  <si>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</si>
  <si>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</si>
  <si>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</si>
  <si>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</si>
  <si>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</si>
  <si>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</si>
  <si>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</si>
  <si>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2024-01-55 ИБП и комплектующие</t>
  </si>
  <si>
    <t>Модуль Eaton9390-BAT10-500(400A) 1025471</t>
  </si>
  <si>
    <t>ШТ</t>
  </si>
  <si>
    <t>АО "НК НПЗ"</t>
  </si>
  <si>
    <t>ЦентрСклад 95</t>
  </si>
  <si>
    <t>ИБП Eaton PW 9390-160-N-4X0 1028516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</si>
</sst>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G3" sqref="G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1450695</v>
      </c>
      <c r="C8" s="25">
        <v>162050</v>
      </c>
      <c r="D8" s="26" t="s">
        <v>30</v>
      </c>
      <c r="E8" s="23" t="s">
        <v>31</v>
      </c>
      <c r="F8" s="37">
        <v>4</v>
      </c>
      <c r="G8" s="32" t="s">
        <v>32</v>
      </c>
      <c r="H8" s="27" t="s">
        <v>33</v>
      </c>
      <c r="I8" s="34">
        <v>574799.17</v>
      </c>
      <c r="J8" s="34">
        <v>2299196.68</v>
      </c>
      <c r="K8" s="33"/>
      <c r="L8" s="20"/>
      <c r="M8" s="9"/>
    </row>
    <row r="9" spans="1:13" s="10" customFormat="1" ht="48.75" customHeight="1">
      <c r="A9" s="22">
        <v>2</v>
      </c>
      <c r="B9" s="24">
        <v>1551078</v>
      </c>
      <c r="C9" s="25">
        <v>162051</v>
      </c>
      <c r="D9" s="26" t="s">
        <v>34</v>
      </c>
      <c r="E9" s="23" t="s">
        <v>31</v>
      </c>
      <c r="F9" s="37">
        <v>2</v>
      </c>
      <c r="G9" s="32" t="s">
        <v>32</v>
      </c>
      <c r="H9" s="27" t="s">
        <v>33</v>
      </c>
      <c r="I9" s="34">
        <v>769927.5</v>
      </c>
      <c r="J9" s="34">
        <v>1539855</v>
      </c>
      <c r="K9" s="33"/>
      <c r="L9" s="20"/>
      <c r="M9" s="9"/>
    </row>
    <row r="10" spans="1:13" s="4" customFormat="1" ht="16.5" customHeight="1">
      <c r="A10" s="56" t="s">
        <v>2</v>
      </c>
      <c r="B10" s="56"/>
      <c r="C10" s="56"/>
      <c r="D10" s="56"/>
      <c r="E10" s="56"/>
      <c r="F10" s="38">
        <f>SUM(F8:F9)</f>
        <v>6</v>
      </c>
      <c r="G10" s="56"/>
      <c r="H10" s="56"/>
      <c r="I10" s="56"/>
      <c r="J10" s="28">
        <f>SUM(J8:J9)</f>
        <v>3839051.68</v>
      </c>
      <c r="K10" s="30"/>
      <c r="L10" s="30"/>
      <c r="M10" s="15" t="s">
        <v>16</v>
      </c>
    </row>
    <row r="11" spans="1:13" ht="25.5" customHeight="1">
      <c r="A11" s="46" t="s">
        <v>15</v>
      </c>
      <c r="B11" s="47"/>
      <c r="C11" s="47"/>
      <c r="D11" s="47"/>
      <c r="E11" s="47"/>
      <c r="F11" s="47"/>
      <c r="G11" s="47"/>
      <c r="H11" s="47"/>
      <c r="I11" s="21"/>
      <c r="J11" s="36">
        <f>ROUND(J10*1.2,2)</f>
        <v>4606862.02</v>
      </c>
      <c r="K11" s="31"/>
      <c r="L11" s="31"/>
      <c r="M11" s="14" t="s">
        <v>26</v>
      </c>
    </row>
    <row r="12" spans="1:13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.75" customHeight="1">
      <c r="A13" s="40" t="s">
        <v>6</v>
      </c>
      <c r="B13" s="40"/>
      <c r="C13" s="40"/>
      <c r="D13" s="40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0" t="s">
        <v>7</v>
      </c>
      <c r="B14" s="40"/>
      <c r="C14" s="40"/>
      <c r="D14" s="40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0" t="s">
        <v>28</v>
      </c>
      <c r="B15" s="40"/>
      <c r="C15" s="40"/>
      <c r="D15" s="40"/>
      <c r="E15" s="29"/>
      <c r="F15" s="29"/>
      <c r="G15" s="29"/>
      <c r="H15" s="29"/>
      <c r="I15" s="29"/>
      <c r="J15" s="29"/>
      <c r="K15" s="29"/>
      <c r="L15" s="29"/>
      <c r="M15" s="29"/>
    </row>
    <row r="16" spans="1:14" ht="60" customHeight="1">
      <c r="A16" s="40" t="s">
        <v>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6"/>
    </row>
    <row r="17" spans="1:12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</row>
    <row r="18" spans="1:12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6">
    <mergeCell ref="A18:E18"/>
    <mergeCell ref="F18:H18"/>
    <mergeCell ref="F5:F6"/>
    <mergeCell ref="G5:H5"/>
    <mergeCell ref="C5:C6"/>
    <mergeCell ref="A17:E17"/>
    <mergeCell ref="A16:M16"/>
    <mergeCell ref="A12:C12"/>
    <mergeCell ref="M4:M6"/>
    <mergeCell ref="E5:E6"/>
    <mergeCell ref="K4:K6"/>
    <mergeCell ref="D5:D6"/>
    <mergeCell ref="A4:A6"/>
    <mergeCell ref="I4:I6"/>
    <mergeCell ref="A10:E10"/>
    <mergeCell ref="G10:I10"/>
    <mergeCell ref="A1:M1"/>
    <mergeCell ref="A14:D14"/>
    <mergeCell ref="A15:D15"/>
    <mergeCell ref="A13:D13"/>
    <mergeCell ref="B5:B6"/>
    <mergeCell ref="J4:J6"/>
    <mergeCell ref="B4:H4"/>
    <mergeCell ref="L4:L6"/>
    <mergeCell ref="A11:H11"/>
    <mergeCell ref="A2:M2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2024-01-23T06:43:34Z</dcterms:modified>
  <cp:category/>
  <cp:version/>
  <cp:contentType/>
  <cp:contentStatus/>
</cp:coreProperties>
</file>