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<sst xmlns="http://schemas.openxmlformats.org/spreadsheetml/2006/main" count="34" uniqueCount="34">
  <si>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</si>
  <si>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</si>
  <si>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</si>
  <si>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</si>
  <si>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</si>
  <si>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</si>
  <si>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</si>
  <si>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</si>
  <si>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</si>
  <si>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</si>
  <si>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</si>
  <si>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</si>
  <si>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</si>
  <si>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</si>
  <si>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</si>
  <si>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</si>
  <si>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</si>
  <si>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</si>
  <si>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</si>
  <si>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</si>
  <si>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</si>
  <si>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</si>
  <si>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</si>
  <si>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</si>
  <si>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</si>
  <si>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</si>
  <si>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</si>
  <si>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</si>
  <si>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</si>
  <si>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2024-01-61 Трубы импортные котельные</t>
  </si>
  <si>
    <t>Труба б/ш 610х9,53 SA106 gB,SA53PSL1 ДТТ</t>
  </si>
  <si>
    <t>Т</t>
  </si>
  <si>
    <t>АО "НК НПЗ"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</si>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</sst>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G13" sqref="G1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22.5" customHeight="1">
      <c r="A4" s="50" t="s">
        <v>0</v>
      </c>
      <c r="B4" s="46" t="s">
        <v>27</v>
      </c>
      <c r="C4" s="47"/>
      <c r="D4" s="47"/>
      <c r="E4" s="47"/>
      <c r="F4" s="47"/>
      <c r="G4" s="47"/>
      <c r="H4" s="47"/>
      <c r="I4" s="53" t="s">
        <v>23</v>
      </c>
      <c r="J4" s="43" t="s">
        <v>24</v>
      </c>
      <c r="K4" s="41" t="s">
        <v>13</v>
      </c>
      <c r="L4" s="41" t="s">
        <v>14</v>
      </c>
      <c r="M4" s="62" t="s">
        <v>3</v>
      </c>
    </row>
    <row r="5" spans="1:13" s="3" customFormat="1" ht="25.5" customHeight="1">
      <c r="A5" s="51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6" t="s">
        <v>11</v>
      </c>
      <c r="H5" s="59"/>
      <c r="I5" s="54"/>
      <c r="J5" s="44"/>
      <c r="K5" s="48"/>
      <c r="L5" s="48"/>
      <c r="M5" s="48"/>
    </row>
    <row r="6" spans="1:13" s="3" customFormat="1" ht="36.75" customHeight="1">
      <c r="A6" s="52"/>
      <c r="B6" s="42"/>
      <c r="C6" s="42"/>
      <c r="D6" s="42"/>
      <c r="E6" s="42"/>
      <c r="F6" s="42"/>
      <c r="G6" s="11" t="s">
        <v>4</v>
      </c>
      <c r="H6" s="11" t="s">
        <v>5</v>
      </c>
      <c r="I6" s="55"/>
      <c r="J6" s="45"/>
      <c r="K6" s="42"/>
      <c r="L6" s="42"/>
      <c r="M6" s="42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12</v>
      </c>
      <c r="L7" s="8">
        <v>13</v>
      </c>
      <c r="M7" s="9">
        <v>14</v>
      </c>
    </row>
    <row r="8" spans="1:13" s="10" customFormat="1" ht="48.75" customHeight="1">
      <c r="A8" s="22">
        <v>1</v>
      </c>
      <c r="B8" s="24">
        <v>1359270</v>
      </c>
      <c r="C8" s="25">
        <v>42014</v>
      </c>
      <c r="D8" s="26" t="s">
        <v>30</v>
      </c>
      <c r="E8" s="23" t="s">
        <v>31</v>
      </c>
      <c r="F8" s="37">
        <v>1.588</v>
      </c>
      <c r="G8" s="32" t="s">
        <v>32</v>
      </c>
      <c r="H8" s="27" t="s">
        <v>33</v>
      </c>
      <c r="I8" s="34">
        <v>2078938.33</v>
      </c>
      <c r="J8" s="34">
        <v>3301354.07</v>
      </c>
      <c r="K8" s="33"/>
      <c r="L8" s="20"/>
      <c r="M8" s="9"/>
    </row>
    <row r="9" spans="1:13" s="4" customFormat="1" ht="16.5" customHeight="1">
      <c r="A9" s="56" t="s">
        <v>2</v>
      </c>
      <c r="B9" s="56"/>
      <c r="C9" s="56"/>
      <c r="D9" s="56"/>
      <c r="E9" s="56"/>
      <c r="F9" s="38">
        <f>SUM(F8:F8)</f>
        <v>1.588</v>
      </c>
      <c r="G9" s="56"/>
      <c r="H9" s="56"/>
      <c r="I9" s="56"/>
      <c r="J9" s="28">
        <f>SUM(J8:J8)</f>
        <v>3301354.07</v>
      </c>
      <c r="K9" s="30"/>
      <c r="L9" s="30"/>
      <c r="M9" s="15" t="s">
        <v>16</v>
      </c>
    </row>
    <row r="10" spans="1:13" ht="25.5" customHeight="1">
      <c r="A10" s="46" t="s">
        <v>15</v>
      </c>
      <c r="B10" s="47"/>
      <c r="C10" s="47"/>
      <c r="D10" s="47"/>
      <c r="E10" s="47"/>
      <c r="F10" s="47"/>
      <c r="G10" s="47"/>
      <c r="H10" s="47"/>
      <c r="I10" s="21"/>
      <c r="J10" s="36">
        <f>ROUND(J9*1.2,2)</f>
        <v>3961624.88</v>
      </c>
      <c r="K10" s="31"/>
      <c r="L10" s="31"/>
      <c r="M10" s="14" t="s">
        <v>26</v>
      </c>
    </row>
    <row r="11" spans="1:13" s="7" customFormat="1" ht="32.25" customHeight="1">
      <c r="A11" s="61" t="s">
        <v>1</v>
      </c>
      <c r="B11" s="61"/>
      <c r="C11" s="61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0" t="s">
        <v>6</v>
      </c>
      <c r="B12" s="40"/>
      <c r="C12" s="40"/>
      <c r="D12" s="40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0" t="s">
        <v>7</v>
      </c>
      <c r="B13" s="40"/>
      <c r="C13" s="40"/>
      <c r="D13" s="40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0" t="s">
        <v>28</v>
      </c>
      <c r="B14" s="40"/>
      <c r="C14" s="40"/>
      <c r="D14" s="40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0" t="s">
        <v>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"/>
    </row>
    <row r="16" spans="1:12" ht="28.5" customHeight="1">
      <c r="A16" s="60" t="s">
        <v>17</v>
      </c>
      <c r="B16" s="60"/>
      <c r="C16" s="60"/>
      <c r="D16" s="60"/>
      <c r="E16" s="60"/>
      <c r="F16" s="17"/>
      <c r="G16" s="18"/>
      <c r="H16" s="18"/>
      <c r="I16" s="19"/>
      <c r="J16" s="19"/>
      <c r="K16" s="19"/>
      <c r="L16" s="19"/>
    </row>
    <row r="17" spans="1:12" ht="28.5" customHeight="1">
      <c r="A17" s="57" t="s">
        <v>18</v>
      </c>
      <c r="B17" s="57" t="s">
        <v>19</v>
      </c>
      <c r="C17" s="57"/>
      <c r="D17" s="57"/>
      <c r="E17" s="57"/>
      <c r="F17" s="58" t="s">
        <v>20</v>
      </c>
      <c r="G17" s="58"/>
      <c r="H17" s="58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6">
    <mergeCell ref="A17:E17"/>
    <mergeCell ref="F17:H17"/>
    <mergeCell ref="F5:F6"/>
    <mergeCell ref="G5:H5"/>
    <mergeCell ref="C5:C6"/>
    <mergeCell ref="A16:E16"/>
    <mergeCell ref="A15:M15"/>
    <mergeCell ref="A11:C11"/>
    <mergeCell ref="M4:M6"/>
    <mergeCell ref="E5:E6"/>
    <mergeCell ref="K4:K6"/>
    <mergeCell ref="D5:D6"/>
    <mergeCell ref="A4:A6"/>
    <mergeCell ref="I4:I6"/>
    <mergeCell ref="A9:E9"/>
    <mergeCell ref="G9:I9"/>
    <mergeCell ref="A1:M1"/>
    <mergeCell ref="A13:D13"/>
    <mergeCell ref="A14:D14"/>
    <mergeCell ref="A12:D12"/>
    <mergeCell ref="B5:B6"/>
    <mergeCell ref="J4:J6"/>
    <mergeCell ref="B4:H4"/>
    <mergeCell ref="L4:L6"/>
    <mergeCell ref="A10:H10"/>
    <mergeCell ref="A2:M2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2024-01-23T07:05:09Z</dcterms:modified>
  <cp:category/>
  <cp:version/>
  <cp:contentType/>
  <cp:contentStatus/>
</cp:coreProperties>
</file>