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rosneft.ru\bash\NOV_OPAM\Реализация\01. ТЭК-Торг\15.03.2024\5\"/>
    </mc:Choice>
  </mc:AlternateContent>
  <bookViews>
    <workbookView xWindow="-15" yWindow="-15" windowWidth="20520" windowHeight="8325"/>
  </bookViews>
  <sheets>
    <sheet name="Данные" sheetId="1" r:id="rId1"/>
    <sheet name="Лист1" sheetId="2" r:id="rId2"/>
  </sheets>
  <definedNames>
    <definedName name="_xlnm._FilterDatabase" localSheetId="0" hidden="1">Данные!$A$4:$J$54</definedName>
    <definedName name="DOC_HEADER">Данные!$4:$4</definedName>
    <definedName name="DOC_LINE">Данные!#REF!</definedName>
    <definedName name="_xlnm.Print_Area" localSheetId="0">Данные!$A$1:$J$54</definedName>
  </definedNames>
  <calcPr calcId="162913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" i="1" l="1"/>
</calcChain>
</file>

<file path=xl/sharedStrings.xml><?xml version="1.0" encoding="utf-8"?>
<sst xmlns="http://schemas.openxmlformats.org/spreadsheetml/2006/main" count="262" uniqueCount="71">
  <si>
    <t>Наименование лота</t>
  </si>
  <si>
    <t>Наименование ОГ</t>
  </si>
  <si>
    <t>№ позиции</t>
  </si>
  <si>
    <t>Наименование неликвидных (НЛ) и невостребованных ликвидных (НВЛ) материалов</t>
  </si>
  <si>
    <t>Ед. изм</t>
  </si>
  <si>
    <t>Количество</t>
  </si>
  <si>
    <t>№ лота</t>
  </si>
  <si>
    <r>
      <t xml:space="preserve">Мин. цена реализации за ед., руб., </t>
    </r>
    <r>
      <rPr>
        <b/>
        <u/>
        <sz val="10"/>
        <rFont val="Times New Roman"/>
        <family val="1"/>
        <charset val="204"/>
      </rPr>
      <t>без НДС</t>
    </r>
    <r>
      <rPr>
        <b/>
        <sz val="10"/>
        <rFont val="Times New Roman"/>
        <family val="1"/>
        <charset val="204"/>
      </rPr>
      <t xml:space="preserve"> </t>
    </r>
  </si>
  <si>
    <r>
      <t xml:space="preserve">Сумма, руб. </t>
    </r>
    <r>
      <rPr>
        <b/>
        <u/>
        <sz val="10"/>
        <rFont val="Times New Roman"/>
        <family val="1"/>
        <charset val="204"/>
      </rPr>
      <t>без НДС</t>
    </r>
  </si>
  <si>
    <t>Место нахождения</t>
  </si>
  <si>
    <t>Приложение №1</t>
  </si>
  <si>
    <t>Перечень актуальных и готовых к реализации невостребованных МТР</t>
  </si>
  <si>
    <t>ПАО АНК "Башнефть" "Башнефть-Новойл"</t>
  </si>
  <si>
    <t>ШТ</t>
  </si>
  <si>
    <t>450063, г. Уфа, ПАО АНК "Башнефть" "Башнефть-Новойл"</t>
  </si>
  <si>
    <t>ПМ</t>
  </si>
  <si>
    <t>Газоанализаторы</t>
  </si>
  <si>
    <t>Емкостное оборудование</t>
  </si>
  <si>
    <t>ОборудГрузоподъм.ЗИП</t>
  </si>
  <si>
    <t>Оборудов.насосное</t>
  </si>
  <si>
    <t>Прочее оборудование</t>
  </si>
  <si>
    <t>Ротор</t>
  </si>
  <si>
    <t>Средства автоматизации</t>
  </si>
  <si>
    <t>Термооборудование</t>
  </si>
  <si>
    <t>Газоуловитель НХ107.35.000</t>
  </si>
  <si>
    <t>Газоанализатор ОК-101</t>
  </si>
  <si>
    <t>Аппарат емкостный ГЭЭ1-1-25-1 исп.2</t>
  </si>
  <si>
    <t>Ресивер ч.4666</t>
  </si>
  <si>
    <t>Сепаратор ГС 2-5,2-3000-1-И-Т</t>
  </si>
  <si>
    <t>Платформа г/п 5т УDГ285.00.00.000.ТП</t>
  </si>
  <si>
    <t>Коуш D=4мм DIN 6899</t>
  </si>
  <si>
    <t>Звездочка Z=42 2-9270В к Д20-861</t>
  </si>
  <si>
    <t>Звездочка Z=42 2-9286В к Д20-861</t>
  </si>
  <si>
    <t>Опора роликовая ЭКО(003) 7000714</t>
  </si>
  <si>
    <t>Нефтецепь приводная 2ПР-44,45-344</t>
  </si>
  <si>
    <t>Канат ОС-18-Г-В-Н-Т-Р-1770</t>
  </si>
  <si>
    <t>Серьга 01</t>
  </si>
  <si>
    <t>Кошка Б г/п 1т H=3</t>
  </si>
  <si>
    <t>Насос GSV038BXDT01L06B 4ВР100L4 4/1500</t>
  </si>
  <si>
    <t>Насос GSV076BDXT01L06B ВА180S2 22/3000</t>
  </si>
  <si>
    <t>Насос СД160/45</t>
  </si>
  <si>
    <t>Насос 1КС80-155</t>
  </si>
  <si>
    <t>Смеситель 05766528-У6.0520-516/1.2-СБ</t>
  </si>
  <si>
    <t>Адсорбер ч.95-153.01.01.00.000СБ воздух</t>
  </si>
  <si>
    <t>Установка насосная 2УНД1ПГ125/25Д1В-59У2</t>
  </si>
  <si>
    <t>Горелка ПГ-50М</t>
  </si>
  <si>
    <t>Калибратор температуры КТП-500</t>
  </si>
  <si>
    <t>Преобразователь RS485-GB-485Ex-P35 4кан.</t>
  </si>
  <si>
    <t>Регулятор расх/давл УРРД-2-25-0,04-0,16</t>
  </si>
  <si>
    <t>Кольцо Г6308-71.0004</t>
  </si>
  <si>
    <t>Амперметр Э42702 300/5А кл.т. 1,5</t>
  </si>
  <si>
    <t>Ротор 240.172</t>
  </si>
  <si>
    <t>Ротор ч.240.56</t>
  </si>
  <si>
    <t>Ротор ч.240.185-02</t>
  </si>
  <si>
    <t>Модуль ввода/вывода MES114F 59652</t>
  </si>
  <si>
    <t>Модуль связи Schneider ACE 949-2 59642</t>
  </si>
  <si>
    <t>Модуль Phoenix Contact PLC-RSC-12DC/21AU</t>
  </si>
  <si>
    <t>КТХА-04.06-062-к2-Н-С10-6-500/2000</t>
  </si>
  <si>
    <t>Блок ротации кондиционера УРК-2</t>
  </si>
  <si>
    <t>Терм. БТ-54.222 (0-250C)-1.5-100-G1/2</t>
  </si>
  <si>
    <t>Терм.Wika A5208(0..80)C-1-160-10мм-G1/2"</t>
  </si>
  <si>
    <t>Термопр.ТТЦ05-700-1-ТЖК(J)-600-3</t>
  </si>
  <si>
    <t>Терминатор 9418/02-201-10</t>
  </si>
  <si>
    <t>Термостат QAF81.3</t>
  </si>
  <si>
    <t>Вставка термостойкая ВГТ-3-7.1-600</t>
  </si>
  <si>
    <t>Вставка термостойкая ВГТ-2-7.1-600</t>
  </si>
  <si>
    <t>Терм. WIKA A5501(0..120)C-1-230-10-M20</t>
  </si>
  <si>
    <t>Терм.608002/181084084110128262680/00080</t>
  </si>
  <si>
    <t>Термостат ZT-C-200-Р-XP 0..200С 1000мм</t>
  </si>
  <si>
    <t>М</t>
  </si>
  <si>
    <t>Сосуд СР-6,3-4-А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</si>
</sst>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00"/>
    <numFmt numFmtId="166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0" fillId="0" borderId="0" xfId="1" applyNumberFormat="1" applyFont="1" applyAlignment="1">
      <alignment horizontal="right"/>
    </xf>
    <xf numFmtId="165" fontId="9" fillId="0" borderId="0" xfId="2" applyNumberFormat="1" applyFont="1" applyAlignment="1">
      <alignment horizontal="right" vertical="center"/>
    </xf>
    <xf numFmtId="165" fontId="3" fillId="0" borderId="0" xfId="2" applyNumberFormat="1" applyFont="1" applyAlignment="1">
      <alignment horizontal="right" vertical="center"/>
    </xf>
    <xf numFmtId="164" fontId="5" fillId="0" borderId="1" xfId="1" applyFont="1" applyFill="1" applyBorder="1" applyAlignment="1">
      <alignment horizontal="right" vertical="center"/>
    </xf>
    <xf numFmtId="164" fontId="5" fillId="0" borderId="0" xfId="1" applyFont="1" applyAlignment="1">
      <alignment horizontal="right"/>
    </xf>
    <xf numFmtId="164" fontId="3" fillId="2" borderId="2" xfId="1" applyFont="1" applyFill="1" applyBorder="1" applyAlignment="1">
      <alignment horizontal="center" vertical="center" wrapText="1"/>
    </xf>
    <xf numFmtId="164" fontId="0" fillId="0" borderId="0" xfId="1" applyFont="1" applyAlignment="1">
      <alignment horizontal="right"/>
    </xf>
    <xf numFmtId="0" fontId="2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5" fillId="0" borderId="3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vertical="center"/>
    </xf>
    <xf numFmtId="166" fontId="5" fillId="0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54"/>
  <sheetViews>
    <sheetView tabSelected="1" view="pageBreakPreview" zoomScale="91" zoomScaleNormal="85" zoomScaleSheetLayoutView="91" workbookViewId="0">
      <selection activeCell="D14" sqref="D14"/>
    </sheetView>
  </sheetViews>
  <sheetFormatPr defaultColWidth="40" defaultRowHeight="15" x14ac:dyDescent="0.25"/>
  <cols>
    <col min="1" max="1" width="24.85546875" style="6" bestFit="1" customWidth="1"/>
    <col min="2" max="2" width="37.7109375" style="6" bestFit="1" customWidth="1"/>
    <col min="3" max="3" width="12.42578125" style="1" bestFit="1" customWidth="1"/>
    <col min="4" max="4" width="15.7109375" style="1" bestFit="1" customWidth="1"/>
    <col min="5" max="5" width="52.28515625" style="6" bestFit="1" customWidth="1"/>
    <col min="6" max="6" width="12.28515625" style="1" bestFit="1" customWidth="1"/>
    <col min="7" max="7" width="16.28515625" style="18" bestFit="1" customWidth="1"/>
    <col min="8" max="8" width="28.140625" style="18" bestFit="1" customWidth="1"/>
    <col min="9" max="9" width="24.140625" style="12" bestFit="1" customWidth="1"/>
    <col min="10" max="10" width="50.85546875" style="6" bestFit="1" customWidth="1"/>
    <col min="11" max="16384" width="40" style="8"/>
  </cols>
  <sheetData>
    <row r="1" spans="1:10" ht="34.5" customHeight="1" x14ac:dyDescent="0.25">
      <c r="A1" s="2"/>
      <c r="B1" s="2"/>
      <c r="C1" s="4"/>
      <c r="D1" s="4"/>
      <c r="E1" s="2"/>
      <c r="F1" s="5"/>
      <c r="G1" s="16"/>
      <c r="H1" s="16"/>
      <c r="I1" s="13" t="s">
        <v>10</v>
      </c>
    </row>
    <row r="2" spans="1:10" ht="55.5" customHeight="1" x14ac:dyDescent="0.25">
      <c r="A2" s="21" t="s">
        <v>11</v>
      </c>
      <c r="B2" s="21"/>
      <c r="C2" s="21"/>
      <c r="D2" s="21"/>
      <c r="E2" s="21"/>
      <c r="F2" s="21"/>
      <c r="G2" s="22"/>
      <c r="H2" s="23"/>
      <c r="I2" s="23"/>
      <c r="J2" s="21"/>
    </row>
    <row r="3" spans="1:10" x14ac:dyDescent="0.25">
      <c r="A3" s="2"/>
      <c r="B3" s="2"/>
      <c r="C3" s="4"/>
      <c r="D3" s="4"/>
      <c r="E3" s="2"/>
      <c r="F3" s="5"/>
      <c r="G3" s="16"/>
      <c r="H3" s="16"/>
      <c r="I3" s="14"/>
    </row>
    <row r="4" spans="1:10" s="9" customFormat="1" ht="60" customHeight="1" x14ac:dyDescent="0.25">
      <c r="A4" s="30" t="s">
        <v>0</v>
      </c>
      <c r="B4" s="10" t="s">
        <v>1</v>
      </c>
      <c r="C4" s="10" t="s">
        <v>6</v>
      </c>
      <c r="D4" s="10" t="s">
        <v>2</v>
      </c>
      <c r="E4" s="10" t="s">
        <v>3</v>
      </c>
      <c r="F4" s="10" t="s">
        <v>4</v>
      </c>
      <c r="G4" s="17" t="s">
        <v>5</v>
      </c>
      <c r="H4" s="17" t="s">
        <v>7</v>
      </c>
      <c r="I4" s="11" t="s">
        <v>8</v>
      </c>
      <c r="J4" s="31" t="s">
        <v>9</v>
      </c>
    </row>
    <row r="5" spans="1:10" s="7" customFormat="1" ht="15" customHeight="1" x14ac:dyDescent="0.25">
      <c r="A5" s="24" t="s">
        <v>16</v>
      </c>
      <c r="B5" s="19" t="s">
        <v>12</v>
      </c>
      <c r="C5" s="28">
        <v>1</v>
      </c>
      <c r="D5" s="20">
        <v>1</v>
      </c>
      <c r="E5" s="25" t="s">
        <v>25</v>
      </c>
      <c r="F5" s="29" t="s">
        <v>13</v>
      </c>
      <c r="G5" s="26">
        <v>1</v>
      </c>
      <c r="H5" s="27">
        <v>14828.72</v>
      </c>
      <c r="I5" s="15">
        <f t="shared" ref="I5:I54" si="0">H5*G5</f>
        <v>14828.72</v>
      </c>
      <c r="J5" s="3" t="s">
        <v>14</v>
      </c>
    </row>
    <row r="6" spans="1:10" s="7" customFormat="1" ht="15" customHeight="1" x14ac:dyDescent="0.25">
      <c r="A6" s="24" t="s">
        <v>16</v>
      </c>
      <c r="B6" s="19" t="s">
        <v>12</v>
      </c>
      <c r="C6" s="28">
        <v>1</v>
      </c>
      <c r="D6" s="20">
        <v>2</v>
      </c>
      <c r="E6" s="25" t="s">
        <v>24</v>
      </c>
      <c r="F6" s="29" t="s">
        <v>13</v>
      </c>
      <c r="G6" s="26">
        <v>1</v>
      </c>
      <c r="H6" s="27">
        <v>645588.09</v>
      </c>
      <c r="I6" s="15">
        <f t="shared" si="0"/>
        <v>645588.09</v>
      </c>
      <c r="J6" s="3" t="s">
        <v>14</v>
      </c>
    </row>
    <row r="7" spans="1:10" s="7" customFormat="1" ht="15" customHeight="1" x14ac:dyDescent="0.25">
      <c r="A7" s="24" t="s">
        <v>17</v>
      </c>
      <c r="B7" s="19" t="s">
        <v>12</v>
      </c>
      <c r="C7" s="28">
        <v>2</v>
      </c>
      <c r="D7" s="20">
        <v>3</v>
      </c>
      <c r="E7" s="25" t="s">
        <v>26</v>
      </c>
      <c r="F7" s="29" t="s">
        <v>13</v>
      </c>
      <c r="G7" s="26">
        <v>1</v>
      </c>
      <c r="H7" s="27">
        <v>27168</v>
      </c>
      <c r="I7" s="15">
        <f t="shared" si="0"/>
        <v>27168</v>
      </c>
      <c r="J7" s="3" t="s">
        <v>14</v>
      </c>
    </row>
    <row r="8" spans="1:10" s="7" customFormat="1" ht="15" customHeight="1" x14ac:dyDescent="0.25">
      <c r="A8" s="24" t="s">
        <v>17</v>
      </c>
      <c r="B8" s="19" t="s">
        <v>12</v>
      </c>
      <c r="C8" s="28">
        <v>2</v>
      </c>
      <c r="D8" s="20">
        <v>4</v>
      </c>
      <c r="E8" s="25" t="s">
        <v>27</v>
      </c>
      <c r="F8" s="29" t="s">
        <v>13</v>
      </c>
      <c r="G8" s="26">
        <v>2</v>
      </c>
      <c r="H8" s="27">
        <v>187323.04</v>
      </c>
      <c r="I8" s="15">
        <f t="shared" si="0"/>
        <v>374646.08</v>
      </c>
      <c r="J8" s="3" t="s">
        <v>14</v>
      </c>
    </row>
    <row r="9" spans="1:10" s="7" customFormat="1" ht="15" customHeight="1" x14ac:dyDescent="0.25">
      <c r="A9" s="24" t="s">
        <v>17</v>
      </c>
      <c r="B9" s="19" t="s">
        <v>12</v>
      </c>
      <c r="C9" s="28">
        <v>2</v>
      </c>
      <c r="D9" s="20">
        <v>5</v>
      </c>
      <c r="E9" s="25" t="s">
        <v>28</v>
      </c>
      <c r="F9" s="29" t="s">
        <v>13</v>
      </c>
      <c r="G9" s="26">
        <v>1</v>
      </c>
      <c r="H9" s="27">
        <v>9127592.2100000009</v>
      </c>
      <c r="I9" s="15">
        <f t="shared" si="0"/>
        <v>9127592.2100000009</v>
      </c>
      <c r="J9" s="3" t="s">
        <v>14</v>
      </c>
    </row>
    <row r="10" spans="1:10" s="7" customFormat="1" ht="15" customHeight="1" x14ac:dyDescent="0.25">
      <c r="A10" s="24" t="s">
        <v>17</v>
      </c>
      <c r="B10" s="19" t="s">
        <v>12</v>
      </c>
      <c r="C10" s="28">
        <v>2</v>
      </c>
      <c r="D10" s="20">
        <v>6</v>
      </c>
      <c r="E10" s="25" t="s">
        <v>70</v>
      </c>
      <c r="F10" s="29" t="s">
        <v>13</v>
      </c>
      <c r="G10" s="26">
        <v>2</v>
      </c>
      <c r="H10" s="27">
        <v>1347.79</v>
      </c>
      <c r="I10" s="15">
        <f t="shared" si="0"/>
        <v>2695.58</v>
      </c>
      <c r="J10" s="3" t="s">
        <v>14</v>
      </c>
    </row>
    <row r="11" spans="1:10" s="7" customFormat="1" ht="15" customHeight="1" x14ac:dyDescent="0.25">
      <c r="A11" s="24" t="s">
        <v>18</v>
      </c>
      <c r="B11" s="19" t="s">
        <v>12</v>
      </c>
      <c r="C11" s="28">
        <v>3</v>
      </c>
      <c r="D11" s="20">
        <v>7</v>
      </c>
      <c r="E11" s="25" t="s">
        <v>31</v>
      </c>
      <c r="F11" s="29" t="s">
        <v>13</v>
      </c>
      <c r="G11" s="26">
        <v>1</v>
      </c>
      <c r="H11" s="27">
        <v>3525.28</v>
      </c>
      <c r="I11" s="15">
        <f t="shared" si="0"/>
        <v>3525.28</v>
      </c>
      <c r="J11" s="3" t="s">
        <v>14</v>
      </c>
    </row>
    <row r="12" spans="1:10" s="7" customFormat="1" ht="15" customHeight="1" x14ac:dyDescent="0.25">
      <c r="A12" s="24" t="s">
        <v>18</v>
      </c>
      <c r="B12" s="19" t="s">
        <v>12</v>
      </c>
      <c r="C12" s="28">
        <v>3</v>
      </c>
      <c r="D12" s="20">
        <v>8</v>
      </c>
      <c r="E12" s="25" t="s">
        <v>32</v>
      </c>
      <c r="F12" s="29" t="s">
        <v>13</v>
      </c>
      <c r="G12" s="26">
        <v>1</v>
      </c>
      <c r="H12" s="27">
        <v>3444.63</v>
      </c>
      <c r="I12" s="15">
        <f t="shared" si="0"/>
        <v>3444.63</v>
      </c>
      <c r="J12" s="3" t="s">
        <v>14</v>
      </c>
    </row>
    <row r="13" spans="1:10" s="7" customFormat="1" ht="15" customHeight="1" x14ac:dyDescent="0.25">
      <c r="A13" s="24" t="s">
        <v>18</v>
      </c>
      <c r="B13" s="19" t="s">
        <v>12</v>
      </c>
      <c r="C13" s="28">
        <v>3</v>
      </c>
      <c r="D13" s="20">
        <v>9</v>
      </c>
      <c r="E13" s="25" t="s">
        <v>32</v>
      </c>
      <c r="F13" s="29" t="s">
        <v>13</v>
      </c>
      <c r="G13" s="26">
        <v>1</v>
      </c>
      <c r="H13" s="27">
        <v>3444.63</v>
      </c>
      <c r="I13" s="15">
        <f t="shared" si="0"/>
        <v>3444.63</v>
      </c>
      <c r="J13" s="3" t="s">
        <v>14</v>
      </c>
    </row>
    <row r="14" spans="1:10" s="7" customFormat="1" ht="15" customHeight="1" x14ac:dyDescent="0.25">
      <c r="A14" s="24" t="s">
        <v>18</v>
      </c>
      <c r="B14" s="19" t="s">
        <v>12</v>
      </c>
      <c r="C14" s="28">
        <v>3</v>
      </c>
      <c r="D14" s="20">
        <v>10</v>
      </c>
      <c r="E14" s="25" t="s">
        <v>35</v>
      </c>
      <c r="F14" s="29" t="s">
        <v>69</v>
      </c>
      <c r="G14" s="26">
        <v>200</v>
      </c>
      <c r="H14" s="27">
        <v>99.42</v>
      </c>
      <c r="I14" s="15">
        <f t="shared" si="0"/>
        <v>19884</v>
      </c>
      <c r="J14" s="3" t="s">
        <v>14</v>
      </c>
    </row>
    <row r="15" spans="1:10" s="7" customFormat="1" ht="15" customHeight="1" x14ac:dyDescent="0.25">
      <c r="A15" s="24" t="s">
        <v>18</v>
      </c>
      <c r="B15" s="19" t="s">
        <v>12</v>
      </c>
      <c r="C15" s="28">
        <v>3</v>
      </c>
      <c r="D15" s="20">
        <v>11</v>
      </c>
      <c r="E15" s="25" t="s">
        <v>30</v>
      </c>
      <c r="F15" s="29" t="s">
        <v>13</v>
      </c>
      <c r="G15" s="26">
        <v>34</v>
      </c>
      <c r="H15" s="27">
        <v>2.2599999999999998</v>
      </c>
      <c r="I15" s="15">
        <f t="shared" si="0"/>
        <v>76.839999999999989</v>
      </c>
      <c r="J15" s="3" t="s">
        <v>14</v>
      </c>
    </row>
    <row r="16" spans="1:10" s="7" customFormat="1" ht="15" customHeight="1" x14ac:dyDescent="0.25">
      <c r="A16" s="24" t="s">
        <v>18</v>
      </c>
      <c r="B16" s="19" t="s">
        <v>12</v>
      </c>
      <c r="C16" s="28">
        <v>3</v>
      </c>
      <c r="D16" s="20">
        <v>12</v>
      </c>
      <c r="E16" s="25" t="s">
        <v>37</v>
      </c>
      <c r="F16" s="29" t="s">
        <v>13</v>
      </c>
      <c r="G16" s="26">
        <v>1</v>
      </c>
      <c r="H16" s="27">
        <v>4604.9799999999996</v>
      </c>
      <c r="I16" s="15">
        <f t="shared" si="0"/>
        <v>4604.9799999999996</v>
      </c>
      <c r="J16" s="3" t="s">
        <v>14</v>
      </c>
    </row>
    <row r="17" spans="1:10" s="7" customFormat="1" ht="15" customHeight="1" x14ac:dyDescent="0.25">
      <c r="A17" s="24" t="s">
        <v>18</v>
      </c>
      <c r="B17" s="19" t="s">
        <v>12</v>
      </c>
      <c r="C17" s="28">
        <v>3</v>
      </c>
      <c r="D17" s="20">
        <v>13</v>
      </c>
      <c r="E17" s="25" t="s">
        <v>34</v>
      </c>
      <c r="F17" s="29" t="s">
        <v>15</v>
      </c>
      <c r="G17" s="26">
        <v>9.9139999999999997</v>
      </c>
      <c r="H17" s="27">
        <v>773.36</v>
      </c>
      <c r="I17" s="15">
        <f t="shared" si="0"/>
        <v>7667.0910400000002</v>
      </c>
      <c r="J17" s="3" t="s">
        <v>14</v>
      </c>
    </row>
    <row r="18" spans="1:10" s="7" customFormat="1" ht="15" customHeight="1" x14ac:dyDescent="0.25">
      <c r="A18" s="24" t="s">
        <v>18</v>
      </c>
      <c r="B18" s="19" t="s">
        <v>12</v>
      </c>
      <c r="C18" s="28">
        <v>3</v>
      </c>
      <c r="D18" s="20">
        <v>14</v>
      </c>
      <c r="E18" s="25" t="s">
        <v>34</v>
      </c>
      <c r="F18" s="29" t="s">
        <v>15</v>
      </c>
      <c r="G18" s="26">
        <v>10</v>
      </c>
      <c r="H18" s="27">
        <v>773.36</v>
      </c>
      <c r="I18" s="15">
        <f t="shared" si="0"/>
        <v>7733.6</v>
      </c>
      <c r="J18" s="3" t="s">
        <v>14</v>
      </c>
    </row>
    <row r="19" spans="1:10" s="7" customFormat="1" ht="15" customHeight="1" x14ac:dyDescent="0.25">
      <c r="A19" s="24" t="s">
        <v>18</v>
      </c>
      <c r="B19" s="19" t="s">
        <v>12</v>
      </c>
      <c r="C19" s="28">
        <v>3</v>
      </c>
      <c r="D19" s="20">
        <v>15</v>
      </c>
      <c r="E19" s="25" t="s">
        <v>33</v>
      </c>
      <c r="F19" s="29" t="s">
        <v>13</v>
      </c>
      <c r="G19" s="26">
        <v>2</v>
      </c>
      <c r="H19" s="27">
        <v>1061.25</v>
      </c>
      <c r="I19" s="15">
        <f t="shared" si="0"/>
        <v>2122.5</v>
      </c>
      <c r="J19" s="3" t="s">
        <v>14</v>
      </c>
    </row>
    <row r="20" spans="1:10" s="7" customFormat="1" ht="15" customHeight="1" x14ac:dyDescent="0.25">
      <c r="A20" s="24" t="s">
        <v>18</v>
      </c>
      <c r="B20" s="19" t="s">
        <v>12</v>
      </c>
      <c r="C20" s="28">
        <v>3</v>
      </c>
      <c r="D20" s="20">
        <v>16</v>
      </c>
      <c r="E20" s="25" t="s">
        <v>29</v>
      </c>
      <c r="F20" s="29" t="s">
        <v>13</v>
      </c>
      <c r="G20" s="26">
        <v>1</v>
      </c>
      <c r="H20" s="27">
        <v>600343.73</v>
      </c>
      <c r="I20" s="15">
        <f t="shared" si="0"/>
        <v>600343.73</v>
      </c>
      <c r="J20" s="3" t="s">
        <v>14</v>
      </c>
    </row>
    <row r="21" spans="1:10" s="7" customFormat="1" ht="15" customHeight="1" x14ac:dyDescent="0.25">
      <c r="A21" s="24" t="s">
        <v>18</v>
      </c>
      <c r="B21" s="19" t="s">
        <v>12</v>
      </c>
      <c r="C21" s="28">
        <v>3</v>
      </c>
      <c r="D21" s="20">
        <v>17</v>
      </c>
      <c r="E21" s="25" t="s">
        <v>36</v>
      </c>
      <c r="F21" s="29" t="s">
        <v>13</v>
      </c>
      <c r="G21" s="26">
        <v>2</v>
      </c>
      <c r="H21" s="27">
        <v>125.15</v>
      </c>
      <c r="I21" s="15">
        <f t="shared" si="0"/>
        <v>250.3</v>
      </c>
      <c r="J21" s="3" t="s">
        <v>14</v>
      </c>
    </row>
    <row r="22" spans="1:10" s="7" customFormat="1" ht="15" customHeight="1" x14ac:dyDescent="0.25">
      <c r="A22" s="24" t="s">
        <v>19</v>
      </c>
      <c r="B22" s="19" t="s">
        <v>12</v>
      </c>
      <c r="C22" s="28">
        <v>4</v>
      </c>
      <c r="D22" s="20">
        <v>18</v>
      </c>
      <c r="E22" s="25" t="s">
        <v>41</v>
      </c>
      <c r="F22" s="29" t="s">
        <v>13</v>
      </c>
      <c r="G22" s="26">
        <v>1</v>
      </c>
      <c r="H22" s="27">
        <v>125830.15</v>
      </c>
      <c r="I22" s="15">
        <f t="shared" si="0"/>
        <v>125830.15</v>
      </c>
      <c r="J22" s="3" t="s">
        <v>14</v>
      </c>
    </row>
    <row r="23" spans="1:10" s="7" customFormat="1" ht="15" customHeight="1" x14ac:dyDescent="0.25">
      <c r="A23" s="24" t="s">
        <v>19</v>
      </c>
      <c r="B23" s="19" t="s">
        <v>12</v>
      </c>
      <c r="C23" s="28">
        <v>4</v>
      </c>
      <c r="D23" s="20">
        <v>19</v>
      </c>
      <c r="E23" s="25" t="s">
        <v>38</v>
      </c>
      <c r="F23" s="29" t="s">
        <v>13</v>
      </c>
      <c r="G23" s="26">
        <v>1</v>
      </c>
      <c r="H23" s="27">
        <v>1359838.99</v>
      </c>
      <c r="I23" s="15">
        <f t="shared" si="0"/>
        <v>1359838.99</v>
      </c>
      <c r="J23" s="3" t="s">
        <v>14</v>
      </c>
    </row>
    <row r="24" spans="1:10" s="7" customFormat="1" ht="15" customHeight="1" x14ac:dyDescent="0.25">
      <c r="A24" s="24" t="s">
        <v>19</v>
      </c>
      <c r="B24" s="19" t="s">
        <v>12</v>
      </c>
      <c r="C24" s="28">
        <v>4</v>
      </c>
      <c r="D24" s="20">
        <v>20</v>
      </c>
      <c r="E24" s="25" t="s">
        <v>39</v>
      </c>
      <c r="F24" s="29" t="s">
        <v>13</v>
      </c>
      <c r="G24" s="26">
        <v>2</v>
      </c>
      <c r="H24" s="27">
        <v>2292300</v>
      </c>
      <c r="I24" s="15">
        <f t="shared" si="0"/>
        <v>4584600</v>
      </c>
      <c r="J24" s="3" t="s">
        <v>14</v>
      </c>
    </row>
    <row r="25" spans="1:10" s="7" customFormat="1" ht="15" customHeight="1" x14ac:dyDescent="0.25">
      <c r="A25" s="24" t="s">
        <v>19</v>
      </c>
      <c r="B25" s="19" t="s">
        <v>12</v>
      </c>
      <c r="C25" s="28">
        <v>4</v>
      </c>
      <c r="D25" s="20">
        <v>21</v>
      </c>
      <c r="E25" s="25" t="s">
        <v>40</v>
      </c>
      <c r="F25" s="29" t="s">
        <v>13</v>
      </c>
      <c r="G25" s="26">
        <v>2</v>
      </c>
      <c r="H25" s="27">
        <v>100807.29</v>
      </c>
      <c r="I25" s="15">
        <f t="shared" si="0"/>
        <v>201614.58</v>
      </c>
      <c r="J25" s="3" t="s">
        <v>14</v>
      </c>
    </row>
    <row r="26" spans="1:10" s="7" customFormat="1" ht="15" customHeight="1" x14ac:dyDescent="0.25">
      <c r="A26" s="24" t="s">
        <v>20</v>
      </c>
      <c r="B26" s="19" t="s">
        <v>12</v>
      </c>
      <c r="C26" s="28">
        <v>5</v>
      </c>
      <c r="D26" s="20">
        <v>22</v>
      </c>
      <c r="E26" s="25" t="s">
        <v>43</v>
      </c>
      <c r="F26" s="29" t="s">
        <v>13</v>
      </c>
      <c r="G26" s="26">
        <v>2</v>
      </c>
      <c r="H26" s="27">
        <v>227192.4</v>
      </c>
      <c r="I26" s="15">
        <f t="shared" si="0"/>
        <v>454384.8</v>
      </c>
      <c r="J26" s="3" t="s">
        <v>14</v>
      </c>
    </row>
    <row r="27" spans="1:10" s="7" customFormat="1" ht="15" customHeight="1" x14ac:dyDescent="0.25">
      <c r="A27" s="24" t="s">
        <v>20</v>
      </c>
      <c r="B27" s="19" t="s">
        <v>12</v>
      </c>
      <c r="C27" s="28">
        <v>5</v>
      </c>
      <c r="D27" s="20">
        <v>23</v>
      </c>
      <c r="E27" s="25" t="s">
        <v>50</v>
      </c>
      <c r="F27" s="29" t="s">
        <v>13</v>
      </c>
      <c r="G27" s="26">
        <v>1</v>
      </c>
      <c r="H27" s="27">
        <v>1306.51</v>
      </c>
      <c r="I27" s="15">
        <f t="shared" si="0"/>
        <v>1306.51</v>
      </c>
      <c r="J27" s="3" t="s">
        <v>14</v>
      </c>
    </row>
    <row r="28" spans="1:10" s="7" customFormat="1" ht="15" customHeight="1" x14ac:dyDescent="0.25">
      <c r="A28" s="24" t="s">
        <v>20</v>
      </c>
      <c r="B28" s="19" t="s">
        <v>12</v>
      </c>
      <c r="C28" s="28">
        <v>5</v>
      </c>
      <c r="D28" s="20">
        <v>24</v>
      </c>
      <c r="E28" s="25" t="s">
        <v>45</v>
      </c>
      <c r="F28" s="29" t="s">
        <v>13</v>
      </c>
      <c r="G28" s="26">
        <v>22</v>
      </c>
      <c r="H28" s="27">
        <v>500.91</v>
      </c>
      <c r="I28" s="15">
        <f t="shared" si="0"/>
        <v>11020.02</v>
      </c>
      <c r="J28" s="3" t="s">
        <v>14</v>
      </c>
    </row>
    <row r="29" spans="1:10" s="7" customFormat="1" ht="15" customHeight="1" x14ac:dyDescent="0.25">
      <c r="A29" s="24" t="s">
        <v>20</v>
      </c>
      <c r="B29" s="19" t="s">
        <v>12</v>
      </c>
      <c r="C29" s="28">
        <v>5</v>
      </c>
      <c r="D29" s="20">
        <v>25</v>
      </c>
      <c r="E29" s="25" t="s">
        <v>46</v>
      </c>
      <c r="F29" s="29" t="s">
        <v>13</v>
      </c>
      <c r="G29" s="26">
        <v>1</v>
      </c>
      <c r="H29" s="27">
        <v>204041.27</v>
      </c>
      <c r="I29" s="15">
        <f t="shared" si="0"/>
        <v>204041.27</v>
      </c>
      <c r="J29" s="3" t="s">
        <v>14</v>
      </c>
    </row>
    <row r="30" spans="1:10" s="7" customFormat="1" ht="15" customHeight="1" x14ac:dyDescent="0.25">
      <c r="A30" s="24" t="s">
        <v>20</v>
      </c>
      <c r="B30" s="19" t="s">
        <v>12</v>
      </c>
      <c r="C30" s="28">
        <v>5</v>
      </c>
      <c r="D30" s="20">
        <v>26</v>
      </c>
      <c r="E30" s="25" t="s">
        <v>49</v>
      </c>
      <c r="F30" s="29" t="s">
        <v>13</v>
      </c>
      <c r="G30" s="26">
        <v>14</v>
      </c>
      <c r="H30" s="27">
        <v>712.34</v>
      </c>
      <c r="I30" s="15">
        <f t="shared" si="0"/>
        <v>9972.76</v>
      </c>
      <c r="J30" s="3" t="s">
        <v>14</v>
      </c>
    </row>
    <row r="31" spans="1:10" s="7" customFormat="1" ht="15" customHeight="1" x14ac:dyDescent="0.25">
      <c r="A31" s="24" t="s">
        <v>20</v>
      </c>
      <c r="B31" s="19" t="s">
        <v>12</v>
      </c>
      <c r="C31" s="28">
        <v>5</v>
      </c>
      <c r="D31" s="20">
        <v>27</v>
      </c>
      <c r="E31" s="25" t="s">
        <v>47</v>
      </c>
      <c r="F31" s="29" t="s">
        <v>13</v>
      </c>
      <c r="G31" s="26">
        <v>1</v>
      </c>
      <c r="H31" s="27">
        <v>42433.02</v>
      </c>
      <c r="I31" s="15">
        <f t="shared" si="0"/>
        <v>42433.02</v>
      </c>
      <c r="J31" s="3" t="s">
        <v>14</v>
      </c>
    </row>
    <row r="32" spans="1:10" s="7" customFormat="1" ht="15" customHeight="1" x14ac:dyDescent="0.25">
      <c r="A32" s="24" t="s">
        <v>20</v>
      </c>
      <c r="B32" s="19" t="s">
        <v>12</v>
      </c>
      <c r="C32" s="28">
        <v>5</v>
      </c>
      <c r="D32" s="20">
        <v>28</v>
      </c>
      <c r="E32" s="25" t="s">
        <v>48</v>
      </c>
      <c r="F32" s="29" t="s">
        <v>13</v>
      </c>
      <c r="G32" s="26">
        <v>3</v>
      </c>
      <c r="H32" s="27">
        <v>8938.66</v>
      </c>
      <c r="I32" s="15">
        <f t="shared" si="0"/>
        <v>26815.98</v>
      </c>
      <c r="J32" s="3" t="s">
        <v>14</v>
      </c>
    </row>
    <row r="33" spans="1:10" s="7" customFormat="1" ht="15" customHeight="1" x14ac:dyDescent="0.25">
      <c r="A33" s="24" t="s">
        <v>20</v>
      </c>
      <c r="B33" s="19" t="s">
        <v>12</v>
      </c>
      <c r="C33" s="28">
        <v>5</v>
      </c>
      <c r="D33" s="20">
        <v>29</v>
      </c>
      <c r="E33" s="25" t="s">
        <v>42</v>
      </c>
      <c r="F33" s="29" t="s">
        <v>13</v>
      </c>
      <c r="G33" s="26">
        <v>1</v>
      </c>
      <c r="H33" s="27">
        <v>310803.49</v>
      </c>
      <c r="I33" s="15">
        <f t="shared" si="0"/>
        <v>310803.49</v>
      </c>
      <c r="J33" s="3" t="s">
        <v>14</v>
      </c>
    </row>
    <row r="34" spans="1:10" s="7" customFormat="1" ht="15" customHeight="1" x14ac:dyDescent="0.25">
      <c r="A34" s="24" t="s">
        <v>20</v>
      </c>
      <c r="B34" s="19" t="s">
        <v>12</v>
      </c>
      <c r="C34" s="28">
        <v>5</v>
      </c>
      <c r="D34" s="20">
        <v>30</v>
      </c>
      <c r="E34" s="25" t="s">
        <v>44</v>
      </c>
      <c r="F34" s="29" t="s">
        <v>13</v>
      </c>
      <c r="G34" s="26">
        <v>1</v>
      </c>
      <c r="H34" s="27">
        <v>1109617.23</v>
      </c>
      <c r="I34" s="15">
        <f t="shared" si="0"/>
        <v>1109617.23</v>
      </c>
      <c r="J34" s="3" t="s">
        <v>14</v>
      </c>
    </row>
    <row r="35" spans="1:10" s="7" customFormat="1" ht="15" customHeight="1" x14ac:dyDescent="0.25">
      <c r="A35" s="24" t="s">
        <v>21</v>
      </c>
      <c r="B35" s="19" t="s">
        <v>12</v>
      </c>
      <c r="C35" s="28">
        <v>6</v>
      </c>
      <c r="D35" s="20">
        <v>31</v>
      </c>
      <c r="E35" s="25" t="s">
        <v>51</v>
      </c>
      <c r="F35" s="29" t="s">
        <v>13</v>
      </c>
      <c r="G35" s="26">
        <v>1</v>
      </c>
      <c r="H35" s="27">
        <v>85017.86</v>
      </c>
      <c r="I35" s="15">
        <f t="shared" si="0"/>
        <v>85017.86</v>
      </c>
      <c r="J35" s="3" t="s">
        <v>14</v>
      </c>
    </row>
    <row r="36" spans="1:10" s="7" customFormat="1" ht="15" customHeight="1" x14ac:dyDescent="0.25">
      <c r="A36" s="24" t="s">
        <v>21</v>
      </c>
      <c r="B36" s="19" t="s">
        <v>12</v>
      </c>
      <c r="C36" s="28">
        <v>6</v>
      </c>
      <c r="D36" s="20">
        <v>32</v>
      </c>
      <c r="E36" s="25" t="s">
        <v>53</v>
      </c>
      <c r="F36" s="29" t="s">
        <v>13</v>
      </c>
      <c r="G36" s="26">
        <v>1</v>
      </c>
      <c r="H36" s="27">
        <v>577714.77</v>
      </c>
      <c r="I36" s="15">
        <f t="shared" si="0"/>
        <v>577714.77</v>
      </c>
      <c r="J36" s="3" t="s">
        <v>14</v>
      </c>
    </row>
    <row r="37" spans="1:10" s="7" customFormat="1" ht="15" customHeight="1" x14ac:dyDescent="0.25">
      <c r="A37" s="24" t="s">
        <v>21</v>
      </c>
      <c r="B37" s="19" t="s">
        <v>12</v>
      </c>
      <c r="C37" s="28">
        <v>6</v>
      </c>
      <c r="D37" s="20">
        <v>33</v>
      </c>
      <c r="E37" s="25" t="s">
        <v>52</v>
      </c>
      <c r="F37" s="29" t="s">
        <v>13</v>
      </c>
      <c r="G37" s="26">
        <v>1</v>
      </c>
      <c r="H37" s="27">
        <v>90855.92</v>
      </c>
      <c r="I37" s="15">
        <f t="shared" si="0"/>
        <v>90855.92</v>
      </c>
      <c r="J37" s="3" t="s">
        <v>14</v>
      </c>
    </row>
    <row r="38" spans="1:10" s="7" customFormat="1" ht="15" customHeight="1" x14ac:dyDescent="0.25">
      <c r="A38" s="24" t="s">
        <v>22</v>
      </c>
      <c r="B38" s="19" t="s">
        <v>12</v>
      </c>
      <c r="C38" s="28">
        <v>7</v>
      </c>
      <c r="D38" s="20">
        <v>34</v>
      </c>
      <c r="E38" s="25" t="s">
        <v>56</v>
      </c>
      <c r="F38" s="29" t="s">
        <v>13</v>
      </c>
      <c r="G38" s="26">
        <v>10</v>
      </c>
      <c r="H38" s="27">
        <v>647.79</v>
      </c>
      <c r="I38" s="15">
        <f t="shared" si="0"/>
        <v>6477.9</v>
      </c>
      <c r="J38" s="3" t="s">
        <v>14</v>
      </c>
    </row>
    <row r="39" spans="1:10" s="7" customFormat="1" ht="15" customHeight="1" x14ac:dyDescent="0.25">
      <c r="A39" s="24" t="s">
        <v>22</v>
      </c>
      <c r="B39" s="19" t="s">
        <v>12</v>
      </c>
      <c r="C39" s="28">
        <v>7</v>
      </c>
      <c r="D39" s="20">
        <v>35</v>
      </c>
      <c r="E39" s="25" t="s">
        <v>54</v>
      </c>
      <c r="F39" s="29" t="s">
        <v>13</v>
      </c>
      <c r="G39" s="26">
        <v>2</v>
      </c>
      <c r="H39" s="27">
        <v>14674.54</v>
      </c>
      <c r="I39" s="15">
        <f t="shared" si="0"/>
        <v>29349.08</v>
      </c>
      <c r="J39" s="3" t="s">
        <v>14</v>
      </c>
    </row>
    <row r="40" spans="1:10" s="7" customFormat="1" ht="15" customHeight="1" x14ac:dyDescent="0.25">
      <c r="A40" s="24" t="s">
        <v>22</v>
      </c>
      <c r="B40" s="19" t="s">
        <v>12</v>
      </c>
      <c r="C40" s="28">
        <v>7</v>
      </c>
      <c r="D40" s="20">
        <v>36</v>
      </c>
      <c r="E40" s="25" t="s">
        <v>54</v>
      </c>
      <c r="F40" s="29" t="s">
        <v>13</v>
      </c>
      <c r="G40" s="26">
        <v>3</v>
      </c>
      <c r="H40" s="27">
        <v>14674.54</v>
      </c>
      <c r="I40" s="15">
        <f t="shared" si="0"/>
        <v>44023.62</v>
      </c>
      <c r="J40" s="3" t="s">
        <v>14</v>
      </c>
    </row>
    <row r="41" spans="1:10" s="7" customFormat="1" ht="15" customHeight="1" x14ac:dyDescent="0.25">
      <c r="A41" s="24" t="s">
        <v>22</v>
      </c>
      <c r="B41" s="19" t="s">
        <v>12</v>
      </c>
      <c r="C41" s="28">
        <v>7</v>
      </c>
      <c r="D41" s="20">
        <v>37</v>
      </c>
      <c r="E41" s="25" t="s">
        <v>55</v>
      </c>
      <c r="F41" s="29" t="s">
        <v>13</v>
      </c>
      <c r="G41" s="26">
        <v>3</v>
      </c>
      <c r="H41" s="27">
        <v>9153.07</v>
      </c>
      <c r="I41" s="15">
        <f t="shared" si="0"/>
        <v>27459.21</v>
      </c>
      <c r="J41" s="3" t="s">
        <v>14</v>
      </c>
    </row>
    <row r="42" spans="1:10" s="7" customFormat="1" ht="15" customHeight="1" x14ac:dyDescent="0.25">
      <c r="A42" s="24" t="s">
        <v>23</v>
      </c>
      <c r="B42" s="19" t="s">
        <v>12</v>
      </c>
      <c r="C42" s="28">
        <v>8</v>
      </c>
      <c r="D42" s="20">
        <v>38</v>
      </c>
      <c r="E42" s="25" t="s">
        <v>58</v>
      </c>
      <c r="F42" s="29" t="s">
        <v>13</v>
      </c>
      <c r="G42" s="26">
        <v>1</v>
      </c>
      <c r="H42" s="27">
        <v>7853.25</v>
      </c>
      <c r="I42" s="15">
        <f t="shared" si="0"/>
        <v>7853.25</v>
      </c>
      <c r="J42" s="3" t="s">
        <v>14</v>
      </c>
    </row>
    <row r="43" spans="1:10" s="7" customFormat="1" ht="15" customHeight="1" x14ac:dyDescent="0.25">
      <c r="A43" s="24" t="s">
        <v>23</v>
      </c>
      <c r="B43" s="19" t="s">
        <v>12</v>
      </c>
      <c r="C43" s="28">
        <v>8</v>
      </c>
      <c r="D43" s="20">
        <v>39</v>
      </c>
      <c r="E43" s="25" t="s">
        <v>65</v>
      </c>
      <c r="F43" s="29" t="s">
        <v>13</v>
      </c>
      <c r="G43" s="26">
        <v>1</v>
      </c>
      <c r="H43" s="27">
        <v>2194.67</v>
      </c>
      <c r="I43" s="15">
        <f t="shared" si="0"/>
        <v>2194.67</v>
      </c>
      <c r="J43" s="3" t="s">
        <v>14</v>
      </c>
    </row>
    <row r="44" spans="1:10" s="7" customFormat="1" ht="15" customHeight="1" x14ac:dyDescent="0.25">
      <c r="A44" s="24" t="s">
        <v>23</v>
      </c>
      <c r="B44" s="19" t="s">
        <v>12</v>
      </c>
      <c r="C44" s="28">
        <v>8</v>
      </c>
      <c r="D44" s="20">
        <v>40</v>
      </c>
      <c r="E44" s="25" t="s">
        <v>64</v>
      </c>
      <c r="F44" s="29" t="s">
        <v>13</v>
      </c>
      <c r="G44" s="26">
        <v>1</v>
      </c>
      <c r="H44" s="27">
        <v>2114.86</v>
      </c>
      <c r="I44" s="15">
        <f t="shared" si="0"/>
        <v>2114.86</v>
      </c>
      <c r="J44" s="3" t="s">
        <v>14</v>
      </c>
    </row>
    <row r="45" spans="1:10" s="7" customFormat="1" ht="15" customHeight="1" x14ac:dyDescent="0.25">
      <c r="A45" s="24" t="s">
        <v>23</v>
      </c>
      <c r="B45" s="19" t="s">
        <v>12</v>
      </c>
      <c r="C45" s="28">
        <v>8</v>
      </c>
      <c r="D45" s="20">
        <v>41</v>
      </c>
      <c r="E45" s="25" t="s">
        <v>57</v>
      </c>
      <c r="F45" s="29" t="s">
        <v>13</v>
      </c>
      <c r="G45" s="26">
        <v>53</v>
      </c>
      <c r="H45" s="27">
        <v>1873.54</v>
      </c>
      <c r="I45" s="15">
        <f t="shared" si="0"/>
        <v>99297.62</v>
      </c>
      <c r="J45" s="3" t="s">
        <v>14</v>
      </c>
    </row>
    <row r="46" spans="1:10" s="7" customFormat="1" ht="15" customHeight="1" x14ac:dyDescent="0.25">
      <c r="A46" s="24" t="s">
        <v>23</v>
      </c>
      <c r="B46" s="19" t="s">
        <v>12</v>
      </c>
      <c r="C46" s="28">
        <v>8</v>
      </c>
      <c r="D46" s="20">
        <v>42</v>
      </c>
      <c r="E46" s="25" t="s">
        <v>66</v>
      </c>
      <c r="F46" s="29" t="s">
        <v>13</v>
      </c>
      <c r="G46" s="26">
        <v>1</v>
      </c>
      <c r="H46" s="27">
        <v>9053.2099999999991</v>
      </c>
      <c r="I46" s="15">
        <f t="shared" si="0"/>
        <v>9053.2099999999991</v>
      </c>
      <c r="J46" s="3" t="s">
        <v>14</v>
      </c>
    </row>
    <row r="47" spans="1:10" s="7" customFormat="1" ht="15" customHeight="1" x14ac:dyDescent="0.25">
      <c r="A47" s="24" t="s">
        <v>23</v>
      </c>
      <c r="B47" s="19" t="s">
        <v>12</v>
      </c>
      <c r="C47" s="28">
        <v>8</v>
      </c>
      <c r="D47" s="20">
        <v>43</v>
      </c>
      <c r="E47" s="25" t="s">
        <v>59</v>
      </c>
      <c r="F47" s="29" t="s">
        <v>13</v>
      </c>
      <c r="G47" s="26">
        <v>1</v>
      </c>
      <c r="H47" s="27">
        <v>1311.71</v>
      </c>
      <c r="I47" s="15">
        <f t="shared" si="0"/>
        <v>1311.71</v>
      </c>
      <c r="J47" s="3" t="s">
        <v>14</v>
      </c>
    </row>
    <row r="48" spans="1:10" s="7" customFormat="1" ht="15" customHeight="1" x14ac:dyDescent="0.25">
      <c r="A48" s="24" t="s">
        <v>23</v>
      </c>
      <c r="B48" s="19" t="s">
        <v>12</v>
      </c>
      <c r="C48" s="28">
        <v>8</v>
      </c>
      <c r="D48" s="20">
        <v>44</v>
      </c>
      <c r="E48" s="25" t="s">
        <v>67</v>
      </c>
      <c r="F48" s="29" t="s">
        <v>13</v>
      </c>
      <c r="G48" s="26">
        <v>2</v>
      </c>
      <c r="H48" s="27">
        <v>5709.53</v>
      </c>
      <c r="I48" s="15">
        <f t="shared" si="0"/>
        <v>11419.06</v>
      </c>
      <c r="J48" s="3" t="s">
        <v>14</v>
      </c>
    </row>
    <row r="49" spans="1:10" s="7" customFormat="1" ht="15" customHeight="1" x14ac:dyDescent="0.25">
      <c r="A49" s="24" t="s">
        <v>23</v>
      </c>
      <c r="B49" s="19" t="s">
        <v>12</v>
      </c>
      <c r="C49" s="28">
        <v>8</v>
      </c>
      <c r="D49" s="20">
        <v>45</v>
      </c>
      <c r="E49" s="25" t="s">
        <v>60</v>
      </c>
      <c r="F49" s="29" t="s">
        <v>13</v>
      </c>
      <c r="G49" s="26">
        <v>3</v>
      </c>
      <c r="H49" s="27">
        <v>868.1</v>
      </c>
      <c r="I49" s="15">
        <f t="shared" si="0"/>
        <v>2604.3000000000002</v>
      </c>
      <c r="J49" s="3" t="s">
        <v>14</v>
      </c>
    </row>
    <row r="50" spans="1:10" s="7" customFormat="1" ht="15" customHeight="1" x14ac:dyDescent="0.25">
      <c r="A50" s="24" t="s">
        <v>23</v>
      </c>
      <c r="B50" s="19" t="s">
        <v>12</v>
      </c>
      <c r="C50" s="28">
        <v>8</v>
      </c>
      <c r="D50" s="20">
        <v>46</v>
      </c>
      <c r="E50" s="25" t="s">
        <v>62</v>
      </c>
      <c r="F50" s="29" t="s">
        <v>13</v>
      </c>
      <c r="G50" s="26">
        <v>1</v>
      </c>
      <c r="H50" s="27">
        <v>3387.71</v>
      </c>
      <c r="I50" s="15">
        <f t="shared" si="0"/>
        <v>3387.71</v>
      </c>
      <c r="J50" s="3" t="s">
        <v>14</v>
      </c>
    </row>
    <row r="51" spans="1:10" s="7" customFormat="1" ht="15" customHeight="1" x14ac:dyDescent="0.25">
      <c r="A51" s="24" t="s">
        <v>23</v>
      </c>
      <c r="B51" s="19" t="s">
        <v>12</v>
      </c>
      <c r="C51" s="28">
        <v>8</v>
      </c>
      <c r="D51" s="20">
        <v>47</v>
      </c>
      <c r="E51" s="25" t="s">
        <v>61</v>
      </c>
      <c r="F51" s="29" t="s">
        <v>13</v>
      </c>
      <c r="G51" s="26">
        <v>1</v>
      </c>
      <c r="H51" s="27">
        <v>2738.6</v>
      </c>
      <c r="I51" s="15">
        <f t="shared" si="0"/>
        <v>2738.6</v>
      </c>
      <c r="J51" s="3" t="s">
        <v>14</v>
      </c>
    </row>
    <row r="52" spans="1:10" s="7" customFormat="1" ht="15" customHeight="1" x14ac:dyDescent="0.25">
      <c r="A52" s="24" t="s">
        <v>23</v>
      </c>
      <c r="B52" s="19" t="s">
        <v>12</v>
      </c>
      <c r="C52" s="28">
        <v>8</v>
      </c>
      <c r="D52" s="20">
        <v>48</v>
      </c>
      <c r="E52" s="25" t="s">
        <v>63</v>
      </c>
      <c r="F52" s="29" t="s">
        <v>13</v>
      </c>
      <c r="G52" s="26">
        <v>3</v>
      </c>
      <c r="H52" s="27">
        <v>8298.19</v>
      </c>
      <c r="I52" s="15">
        <f t="shared" si="0"/>
        <v>24894.57</v>
      </c>
      <c r="J52" s="3" t="s">
        <v>14</v>
      </c>
    </row>
    <row r="53" spans="1:10" s="7" customFormat="1" ht="15" customHeight="1" x14ac:dyDescent="0.25">
      <c r="A53" s="24" t="s">
        <v>23</v>
      </c>
      <c r="B53" s="19" t="s">
        <v>12</v>
      </c>
      <c r="C53" s="28">
        <v>8</v>
      </c>
      <c r="D53" s="20">
        <v>49</v>
      </c>
      <c r="E53" s="25" t="s">
        <v>68</v>
      </c>
      <c r="F53" s="29" t="s">
        <v>13</v>
      </c>
      <c r="G53" s="26">
        <v>1</v>
      </c>
      <c r="H53" s="27">
        <v>20677.400000000001</v>
      </c>
      <c r="I53" s="15">
        <f t="shared" si="0"/>
        <v>20677.400000000001</v>
      </c>
      <c r="J53" s="3" t="s">
        <v>14</v>
      </c>
    </row>
    <row r="54" spans="1:10" s="7" customFormat="1" ht="15" customHeight="1" x14ac:dyDescent="0.25">
      <c r="A54" s="24" t="s">
        <v>23</v>
      </c>
      <c r="B54" s="19" t="s">
        <v>12</v>
      </c>
      <c r="C54" s="28">
        <v>8</v>
      </c>
      <c r="D54" s="20">
        <v>50</v>
      </c>
      <c r="E54" s="25" t="s">
        <v>68</v>
      </c>
      <c r="F54" s="29" t="s">
        <v>13</v>
      </c>
      <c r="G54" s="26">
        <v>1</v>
      </c>
      <c r="H54" s="27">
        <v>20677.400000000001</v>
      </c>
      <c r="I54" s="15">
        <f t="shared" si="0"/>
        <v>20677.400000000001</v>
      </c>
      <c r="J54" s="3" t="s">
        <v>14</v>
      </c>
    </row>
  </sheetData>
  <autoFilter ref="A4:J54"/>
  <mergeCells count="1">
    <mergeCell ref="A2:J2"/>
  </mergeCells>
  <pageMargins left="0.70866141732283461" right="0.70866141732283461" top="0.74803149606299213" bottom="0.74803149606299213" header="0.31496062992125984" footer="0.31496062992125984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Данные</vt:lpstr>
      <vt:lpstr>Лист1</vt:lpstr>
      <vt:lpstr>DOC_HEADER</vt:lpstr>
      <vt:lpstr>Данные!Область_печати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Полев</dc:creator>
  <cp:lastModifiedBy>Валеева Каролина Маратовна</cp:lastModifiedBy>
  <cp:lastPrinted>2022-05-13T08:07:29Z</cp:lastPrinted>
  <dcterms:created xsi:type="dcterms:W3CDTF">2013-11-05T10:11:43Z</dcterms:created>
  <dcterms:modified xsi:type="dcterms:W3CDTF">2024-03-18T09:42:09Z</dcterms:modified>
</cp:coreProperties>
</file>